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Roberto\Desktop\7 8 giugno libertas assoluti\"/>
    </mc:Choice>
  </mc:AlternateContent>
  <xr:revisionPtr revIDLastSave="0" documentId="8_{471F741F-F6C7-428C-A8B7-12621DE15FD1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ISCRIZIONE SINGOLI" sheetId="1" r:id="rId1"/>
    <sheet name="ISCRIZIONE SQUADRE" sheetId="2" r:id="rId2"/>
    <sheet name="ELENCHI" sheetId="3" state="hidden" r:id="rId3"/>
  </sheets>
  <definedNames>
    <definedName name="Cinture">ELENCHI!$B$3:$B$14</definedName>
    <definedName name="Data_Gara">'ISCRIZIONE SINGOLI'!$I$11</definedName>
    <definedName name="Doppia_a_squadre">ELENCHI!$E$8</definedName>
    <definedName name="Doppia_Singola">ELENCHI!$E$7</definedName>
    <definedName name="Ka_Coppie">ELENCHI!$E$4</definedName>
    <definedName name="Ka_Squadre">ELENCHI!$E$5</definedName>
    <definedName name="Ku_Squadre">ELENCHI!$E$6</definedName>
    <definedName name="Luogo_Gara">'ISCRIZIONE SINGOLI'!$F$11</definedName>
    <definedName name="Nome_Gara">'ISCRIZIONE SINGOLI'!#REF!</definedName>
    <definedName name="Società">'ISCRIZIONE SINGOLI'!$D$13</definedName>
    <definedName name="Sp_Singola">ELENCHI!$E$3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9" i="2" l="1"/>
  <c r="F9" i="2" l="1" a="1"/>
  <c r="F9" i="2" s="1"/>
  <c r="B9" i="2"/>
  <c r="J42" i="2"/>
  <c r="J40" i="2"/>
  <c r="J38" i="2"/>
  <c r="J36" i="2"/>
  <c r="J34" i="2"/>
  <c r="J32" i="2"/>
  <c r="J30" i="2"/>
  <c r="J28" i="2"/>
  <c r="J26" i="2"/>
  <c r="J24" i="2"/>
  <c r="J22" i="2"/>
  <c r="J20" i="2"/>
  <c r="J18" i="2"/>
  <c r="J16" i="2"/>
  <c r="J14" i="2"/>
  <c r="E8" i="3"/>
  <c r="E7" i="3"/>
  <c r="H43" i="2"/>
  <c r="H42" i="2"/>
  <c r="F42" i="2"/>
  <c r="H41" i="2"/>
  <c r="H40" i="2"/>
  <c r="F40" i="2"/>
  <c r="H39" i="2"/>
  <c r="H38" i="2"/>
  <c r="F38" i="2"/>
  <c r="H37" i="2"/>
  <c r="H36" i="2"/>
  <c r="F36" i="2"/>
  <c r="H35" i="2"/>
  <c r="H34" i="2"/>
  <c r="F34" i="2"/>
  <c r="H33" i="2"/>
  <c r="H32" i="2"/>
  <c r="F32" i="2"/>
  <c r="H31" i="2"/>
  <c r="H30" i="2"/>
  <c r="F30" i="2"/>
  <c r="H29" i="2"/>
  <c r="H28" i="2"/>
  <c r="F28" i="2"/>
  <c r="H27" i="2"/>
  <c r="H26" i="2"/>
  <c r="F26" i="2"/>
  <c r="H25" i="2"/>
  <c r="H24" i="2"/>
  <c r="F24" i="2"/>
  <c r="H23" i="2"/>
  <c r="H22" i="2"/>
  <c r="F22" i="2"/>
  <c r="H21" i="2"/>
  <c r="H20" i="2"/>
  <c r="F20" i="2"/>
  <c r="H19" i="2"/>
  <c r="H18" i="2"/>
  <c r="F18" i="2"/>
  <c r="H17" i="2"/>
  <c r="H16" i="2"/>
  <c r="F16" i="2"/>
  <c r="H15" i="2"/>
  <c r="H14" i="2"/>
  <c r="F14" i="2"/>
  <c r="H13" i="2"/>
  <c r="H12" i="2"/>
  <c r="I86" i="1"/>
  <c r="G86" i="1"/>
  <c r="I85" i="1"/>
  <c r="G85" i="1"/>
  <c r="I84" i="1"/>
  <c r="G84" i="1"/>
  <c r="I83" i="1"/>
  <c r="G83" i="1"/>
  <c r="I82" i="1"/>
  <c r="G82" i="1"/>
  <c r="I81" i="1"/>
  <c r="G81" i="1"/>
  <c r="I80" i="1"/>
  <c r="G80" i="1"/>
  <c r="I79" i="1"/>
  <c r="G79" i="1"/>
  <c r="I78" i="1"/>
  <c r="G78" i="1"/>
  <c r="I77" i="1"/>
  <c r="G77" i="1"/>
  <c r="I76" i="1"/>
  <c r="G76" i="1"/>
  <c r="I75" i="1"/>
  <c r="G75" i="1"/>
  <c r="I74" i="1"/>
  <c r="G74" i="1"/>
  <c r="I73" i="1"/>
  <c r="G73" i="1"/>
  <c r="I72" i="1"/>
  <c r="G72" i="1"/>
  <c r="I71" i="1"/>
  <c r="G71" i="1"/>
  <c r="I70" i="1"/>
  <c r="G70" i="1"/>
  <c r="I69" i="1"/>
  <c r="G69" i="1"/>
  <c r="I68" i="1"/>
  <c r="G68" i="1"/>
  <c r="I67" i="1"/>
  <c r="G67" i="1"/>
  <c r="I66" i="1"/>
  <c r="G66" i="1"/>
  <c r="I65" i="1"/>
  <c r="G65" i="1"/>
  <c r="I64" i="1"/>
  <c r="G64" i="1"/>
  <c r="I63" i="1"/>
  <c r="G63" i="1"/>
  <c r="I62" i="1"/>
  <c r="G62" i="1"/>
  <c r="I61" i="1"/>
  <c r="G61" i="1"/>
  <c r="I60" i="1"/>
  <c r="G60" i="1"/>
  <c r="I59" i="1"/>
  <c r="G59" i="1"/>
  <c r="I58" i="1"/>
  <c r="G58" i="1"/>
  <c r="I57" i="1"/>
  <c r="G57" i="1"/>
  <c r="I56" i="1"/>
  <c r="G56" i="1"/>
  <c r="I55" i="1"/>
  <c r="G55" i="1"/>
  <c r="I54" i="1"/>
  <c r="G54" i="1"/>
  <c r="I53" i="1"/>
  <c r="G53" i="1"/>
  <c r="I52" i="1"/>
  <c r="G52" i="1"/>
  <c r="I51" i="1"/>
  <c r="G51" i="1"/>
  <c r="I50" i="1"/>
  <c r="G50" i="1"/>
  <c r="I49" i="1"/>
  <c r="G49" i="1"/>
  <c r="I48" i="1"/>
  <c r="G48" i="1"/>
  <c r="I47" i="1"/>
  <c r="G47" i="1"/>
  <c r="I46" i="1"/>
  <c r="G46" i="1"/>
  <c r="I45" i="1"/>
  <c r="G45" i="1"/>
  <c r="I44" i="1"/>
  <c r="G44" i="1"/>
  <c r="I43" i="1"/>
  <c r="G43" i="1"/>
  <c r="I42" i="1"/>
  <c r="G42" i="1"/>
  <c r="I41" i="1"/>
  <c r="G41" i="1"/>
  <c r="I40" i="1"/>
  <c r="G40" i="1"/>
  <c r="I39" i="1"/>
  <c r="G39" i="1"/>
  <c r="I38" i="1"/>
  <c r="G38" i="1"/>
  <c r="I37" i="1"/>
  <c r="G37" i="1"/>
  <c r="I36" i="1"/>
  <c r="G36" i="1"/>
  <c r="I35" i="1"/>
  <c r="G35" i="1"/>
  <c r="I34" i="1"/>
  <c r="G34" i="1"/>
  <c r="I33" i="1"/>
  <c r="G33" i="1"/>
  <c r="I32" i="1"/>
  <c r="G32" i="1"/>
  <c r="I31" i="1"/>
  <c r="G31" i="1"/>
  <c r="I30" i="1"/>
  <c r="G30" i="1"/>
  <c r="I29" i="1"/>
  <c r="G29" i="1"/>
  <c r="I28" i="1"/>
  <c r="G28" i="1"/>
  <c r="I27" i="1"/>
  <c r="G27" i="1"/>
  <c r="I26" i="1"/>
  <c r="G26" i="1"/>
  <c r="I25" i="1"/>
  <c r="G25" i="1"/>
  <c r="I24" i="1"/>
  <c r="G24" i="1"/>
  <c r="I23" i="1"/>
  <c r="G23" i="1"/>
  <c r="I22" i="1"/>
  <c r="G22" i="1"/>
  <c r="I18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<sst xmlns="http://schemas.openxmlformats.org/spreadsheetml/2006/main" count="86" uniqueCount="63">
  <si>
    <t>SOCIETA'</t>
  </si>
  <si>
    <t>CITTA'</t>
  </si>
  <si>
    <t>INDIRIZZO</t>
  </si>
  <si>
    <t>RESPONSABILE</t>
  </si>
  <si>
    <t>E-MAIL</t>
  </si>
  <si>
    <t>TELEFONO</t>
  </si>
  <si>
    <t>N.</t>
  </si>
  <si>
    <t>NOME</t>
  </si>
  <si>
    <t>COGNOME</t>
  </si>
  <si>
    <t>SESSO</t>
  </si>
  <si>
    <t>PESO</t>
  </si>
  <si>
    <t>ANNO NASCITA</t>
  </si>
  <si>
    <t>ETA'</t>
  </si>
  <si>
    <t>CINTURA</t>
  </si>
  <si>
    <t>KATA</t>
  </si>
  <si>
    <t>KUMITE</t>
  </si>
  <si>
    <t>ES.</t>
  </si>
  <si>
    <t>MARIO</t>
  </si>
  <si>
    <t>ROSSI</t>
  </si>
  <si>
    <t>M</t>
  </si>
  <si>
    <t>ASD PROVA</t>
  </si>
  <si>
    <t>BLU</t>
  </si>
  <si>
    <t>X</t>
  </si>
  <si>
    <t>KU</t>
  </si>
  <si>
    <t>KATA A SQUADRE</t>
  </si>
  <si>
    <t>KUMITE A SQUADRE</t>
  </si>
  <si>
    <t>LUIGI</t>
  </si>
  <si>
    <t>BIANCHI</t>
  </si>
  <si>
    <t>VERDE</t>
  </si>
  <si>
    <t>Cinture</t>
  </si>
  <si>
    <t>Prezzi</t>
  </si>
  <si>
    <t>Specialità</t>
  </si>
  <si>
    <t>Età</t>
  </si>
  <si>
    <t>BIANCA</t>
  </si>
  <si>
    <t>1 Specialità Singola</t>
  </si>
  <si>
    <t>KIK</t>
  </si>
  <si>
    <t>6 - 14 AA</t>
  </si>
  <si>
    <t>GIALLA - MARRONE</t>
  </si>
  <si>
    <t>GIALLA</t>
  </si>
  <si>
    <t>Kata a coppie</t>
  </si>
  <si>
    <t>JIK</t>
  </si>
  <si>
    <t>13 + AA</t>
  </si>
  <si>
    <t>VERDE - NERA</t>
  </si>
  <si>
    <t>D/A</t>
  </si>
  <si>
    <t>ARANCIO</t>
  </si>
  <si>
    <t>Kata a squadre</t>
  </si>
  <si>
    <t>6 + AA</t>
  </si>
  <si>
    <t>GIALLA - NERA</t>
  </si>
  <si>
    <t>Kumite a squadre</t>
  </si>
  <si>
    <t>2 specialità singole</t>
  </si>
  <si>
    <t>MARRONE</t>
  </si>
  <si>
    <t>2 specialità a squadre</t>
  </si>
  <si>
    <t>1 DAN</t>
  </si>
  <si>
    <t>2 DAN</t>
  </si>
  <si>
    <t>3 DAN</t>
  </si>
  <si>
    <t>4 DAN</t>
  </si>
  <si>
    <t>5 DAN</t>
  </si>
  <si>
    <t>TECNICI</t>
  </si>
  <si>
    <t>CODICE FISCALE ASD</t>
  </si>
  <si>
    <t>PAIR KATA</t>
  </si>
  <si>
    <t>CAMPIONATO NAZIONALE ASSOLUTO</t>
  </si>
  <si>
    <t>ARIANO IRPINO - FM</t>
  </si>
  <si>
    <t>SOCIETA'+CODICE AFFILIAZIONE LIBERTAS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</si>
</sst>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#,##0.00\ &quot;€&quot;"/>
    <numFmt numFmtId="165" formatCode="#,##0\ &quot;€&quot;"/>
  </numFmts>
  <fonts count="14">
    <font>
      <sz val="11"/>
      <name val="Calibri"/>
      <scheme val="minor"/>
    </font>
    <font>
      <sz val="11"/>
      <name val="Calibri"/>
      <family val="2"/>
    </font>
    <font>
      <b/>
      <sz val="28"/>
      <name val="Jacques Francois Shadow"/>
    </font>
    <font>
      <sz val="28"/>
      <name val="Calibri"/>
      <family val="2"/>
    </font>
    <font>
      <b/>
      <sz val="14"/>
      <name val="Calibri"/>
      <family val="2"/>
    </font>
    <font>
      <sz val="11"/>
      <name val="Calibri"/>
      <family val="2"/>
    </font>
    <font>
      <sz val="14"/>
      <name val="Calibri"/>
      <family val="2"/>
    </font>
    <font>
      <sz val="12"/>
      <name val="Calibri"/>
      <family val="2"/>
    </font>
    <font>
      <b/>
      <sz val="12"/>
      <color rgb="FF3F3F3F"/>
      <name val="Calibri"/>
      <family val="2"/>
    </font>
    <font>
      <b/>
      <sz val="11"/>
      <color rgb="FF3F3F3F"/>
      <name val="Calibri"/>
      <family val="2"/>
    </font>
    <font>
      <b/>
      <sz val="12"/>
      <name val="Calibri"/>
      <family val="2"/>
    </font>
    <font>
      <u/>
      <sz val="11"/>
      <color theme="10"/>
      <name val="Calibri"/>
      <family val="2"/>
      <scheme val="minor"/>
    </font>
    <font>
      <b/>
      <sz val="20"/>
      <name val="Jacques Francois Shadow"/>
    </font>
    <font>
      <b/>
      <sz val="22"/>
      <name val="Jacques Francois Shadow"/>
    </font>
  </fonts>
  <fills count="3">
    <fill>
      <patternFill patternType="none"/>
    </fill>
    <fill>
      <patternFill patternType="gray125"/>
    </fill>
    <fill>
      <patternFill patternType="solid">
        <fgColor rgb="FFCCFFCC"/>
        <bgColor rgb="FFCCFFCC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3F3F3F"/>
      </left>
      <right style="thin">
        <color rgb="FF3F3F3F"/>
      </right>
      <top style="thin">
        <color rgb="FF000000"/>
      </top>
      <bottom style="thin">
        <color rgb="FF3F3F3F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3F3F3F"/>
      </left>
      <right style="thin">
        <color rgb="FF3F3F3F"/>
      </right>
      <top/>
      <bottom style="thin">
        <color rgb="FF3F3F3F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60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65" fontId="1" fillId="0" borderId="4" xfId="0" applyNumberFormat="1" applyFont="1" applyBorder="1" applyAlignment="1">
      <alignment horizontal="center" vertical="center"/>
    </xf>
    <xf numFmtId="17" fontId="1" fillId="0" borderId="4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6" fillId="2" borderId="4" xfId="0" applyFont="1" applyFill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vertical="center"/>
    </xf>
    <xf numFmtId="0" fontId="9" fillId="2" borderId="7" xfId="0" applyFont="1" applyFill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5" fillId="0" borderId="8" xfId="0" applyFont="1" applyBorder="1"/>
    <xf numFmtId="0" fontId="7" fillId="0" borderId="8" xfId="0" applyFont="1" applyBorder="1" applyAlignment="1" applyProtection="1">
      <alignment vertical="center"/>
      <protection locked="0"/>
    </xf>
    <xf numFmtId="0" fontId="7" fillId="2" borderId="6" xfId="0" applyFont="1" applyFill="1" applyBorder="1" applyAlignment="1">
      <alignment vertical="center"/>
    </xf>
    <xf numFmtId="0" fontId="5" fillId="0" borderId="8" xfId="0" applyFont="1" applyBorder="1" applyProtection="1">
      <protection locked="0"/>
    </xf>
    <xf numFmtId="0" fontId="7" fillId="2" borderId="1" xfId="0" applyFont="1" applyFill="1" applyBorder="1" applyAlignment="1">
      <alignment horizontal="center" vertical="center"/>
    </xf>
    <xf numFmtId="0" fontId="7" fillId="0" borderId="14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2" borderId="2" xfId="0" applyFont="1" applyFill="1" applyBorder="1" applyAlignment="1">
      <alignment horizontal="center" vertical="center"/>
    </xf>
    <xf numFmtId="0" fontId="7" fillId="0" borderId="15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7" fillId="0" borderId="2" xfId="0" applyFont="1" applyBorder="1"/>
    <xf numFmtId="0" fontId="4" fillId="0" borderId="1" xfId="0" applyFont="1" applyBorder="1" applyAlignment="1">
      <alignment horizontal="center" vertical="center"/>
    </xf>
    <xf numFmtId="0" fontId="5" fillId="0" borderId="2" xfId="0" applyFont="1" applyBorder="1"/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Border="1" applyProtection="1">
      <protection locked="0"/>
    </xf>
    <xf numFmtId="0" fontId="5" fillId="0" borderId="2" xfId="0" applyFont="1" applyBorder="1" applyProtection="1">
      <protection locked="0"/>
    </xf>
    <xf numFmtId="0" fontId="11" fillId="2" borderId="1" xfId="1" applyFill="1" applyBorder="1" applyAlignment="1" applyProtection="1">
      <alignment horizontal="center" vertical="center" wrapText="1"/>
      <protection locked="0"/>
    </xf>
    <xf numFmtId="0" fontId="12" fillId="0" borderId="0" xfId="0" applyFont="1" applyAlignment="1">
      <alignment horizontal="center" vertical="center"/>
    </xf>
    <xf numFmtId="0" fontId="0" fillId="0" borderId="0" xfId="0"/>
    <xf numFmtId="1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14" fontId="13" fillId="0" borderId="0" xfId="0" applyNumberFormat="1" applyFont="1" applyAlignment="1">
      <alignment horizontal="center" vertical="center"/>
    </xf>
    <xf numFmtId="0" fontId="8" fillId="2" borderId="12" xfId="0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</cellXfs>
  <cellStyles count="2">
    <cellStyle name="Collegamento ipertestuale" xfId="1" builtinId="8"/>
    <cellStyle name="Normale" xfId="0" builtinId="0"/>
  </cellStyles>
  <dxfs count="2">
    <dxf>
      <fill>
        <patternFill patternType="solid">
          <fgColor rgb="FF595959"/>
          <bgColor rgb="FF595959"/>
        </patternFill>
      </fill>
    </dxf>
    <dxf>
      <fill>
        <patternFill patternType="solid">
          <fgColor rgb="FF595959"/>
          <bgColor rgb="FF595959"/>
        </patternFill>
      </fill>
    </dxf>
  </dxfs>
  <tableStyles count="1" defaultTableStyle="TableStyleMedium2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2137317</xdr:colOff>
      <xdr:row>0</xdr:row>
      <xdr:rowOff>46464</xdr:rowOff>
    </xdr:from>
    <xdr:ext cx="2136155" cy="20669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804817" y="46464"/>
          <a:ext cx="2136155" cy="20669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1521677</xdr:colOff>
      <xdr:row>0</xdr:row>
      <xdr:rowOff>0</xdr:rowOff>
    </xdr:from>
    <xdr:ext cx="3810000" cy="2324100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870153" y="0"/>
          <a:ext cx="3810000" cy="232410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152401</xdr:colOff>
      <xdr:row>0</xdr:row>
      <xdr:rowOff>104776</xdr:rowOff>
    </xdr:from>
    <xdr:ext cx="1428750" cy="1619250"/>
    <xdr:pic>
      <xdr:nvPicPr>
        <xdr:cNvPr id="2" name="image3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381876" y="104776"/>
          <a:ext cx="1428750" cy="16192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1009650</xdr:colOff>
      <xdr:row>0</xdr:row>
      <xdr:rowOff>0</xdr:rowOff>
    </xdr:from>
    <xdr:ext cx="3248025" cy="1638300"/>
    <xdr:pic>
      <xdr:nvPicPr>
        <xdr:cNvPr id="3" name="image4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333500" y="0"/>
          <a:ext cx="3248025" cy="16383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i Office">
  <a:themeElements>
    <a:clrScheme name="Personalizzatissim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00B8"/>
      </a:accent1>
      <a:accent2>
        <a:srgbClr val="FF6600"/>
      </a:accent2>
      <a:accent3>
        <a:srgbClr val="00FF00"/>
      </a:accent3>
      <a:accent4>
        <a:srgbClr val="FFC000"/>
      </a:accent4>
      <a:accent5>
        <a:srgbClr val="5B9BD5"/>
      </a:accent5>
      <a:accent6>
        <a:srgbClr val="FF0000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8"/>
  <sheetViews>
    <sheetView showGridLines="0" topLeftCell="A8" zoomScale="69" zoomScaleNormal="69" workbookViewId="0">
      <selection activeCell="O15" sqref="O15"/>
    </sheetView>
  </sheetViews>
  <sheetFormatPr defaultColWidth="14.42578125" defaultRowHeight="15" customHeight="1"/>
  <cols>
    <col min="1" max="1" width="1.140625" customWidth="1"/>
    <col min="2" max="2" width="4" customWidth="1"/>
    <col min="3" max="4" width="37.42578125" customWidth="1"/>
    <col min="5" max="5" width="9.42578125" customWidth="1"/>
    <col min="6" max="6" width="10.42578125" customWidth="1"/>
    <col min="7" max="7" width="33.42578125" customWidth="1"/>
    <col min="8" max="8" width="12.140625" customWidth="1"/>
    <col min="9" max="9" width="21" customWidth="1"/>
    <col min="10" max="10" width="11.42578125" customWidth="1"/>
    <col min="11" max="11" width="10.140625" customWidth="1"/>
    <col min="12" max="12" width="11.42578125" customWidth="1"/>
    <col min="13" max="13" width="9.42578125" customWidth="1"/>
    <col min="14" max="14" width="2.140625" customWidth="1"/>
  </cols>
  <sheetData>
    <row r="1" spans="1:14" ht="14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14.2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ht="14.2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ht="14.2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ht="14.2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14.2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ht="14.2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14" ht="14.2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4" ht="14.2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14.2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4" ht="62.25" customHeight="1">
      <c r="A11" s="1"/>
      <c r="B11" s="52" t="s">
        <v>60</v>
      </c>
      <c r="C11" s="52"/>
      <c r="D11" s="52"/>
      <c r="E11" s="52"/>
      <c r="F11" s="52"/>
      <c r="G11" s="49" t="s">
        <v>61</v>
      </c>
      <c r="H11" s="50"/>
      <c r="I11" s="51">
        <v>45816</v>
      </c>
      <c r="J11" s="50"/>
      <c r="K11" s="50"/>
      <c r="L11" s="50"/>
      <c r="M11" s="2"/>
      <c r="N11" s="3"/>
    </row>
    <row r="12" spans="1:14" ht="14.2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4" ht="36.75" customHeight="1">
      <c r="A13" s="1"/>
      <c r="B13" s="41" t="s">
        <v>62</v>
      </c>
      <c r="C13" s="42"/>
      <c r="D13" s="45"/>
      <c r="E13" s="46"/>
      <c r="F13" s="47"/>
      <c r="G13" s="5" t="s">
        <v>58</v>
      </c>
      <c r="H13" s="45"/>
      <c r="I13" s="46"/>
      <c r="J13" s="46"/>
      <c r="K13" s="46"/>
      <c r="L13" s="47"/>
      <c r="M13" s="1"/>
      <c r="N13" s="1"/>
    </row>
    <row r="14" spans="1:14" ht="36.75" customHeight="1">
      <c r="A14" s="1"/>
      <c r="B14" s="43" t="s">
        <v>1</v>
      </c>
      <c r="C14" s="44"/>
      <c r="D14" s="45"/>
      <c r="E14" s="46"/>
      <c r="F14" s="47"/>
      <c r="G14" s="6" t="s">
        <v>2</v>
      </c>
      <c r="H14" s="45"/>
      <c r="I14" s="46"/>
      <c r="J14" s="46"/>
      <c r="K14" s="46"/>
      <c r="L14" s="47"/>
      <c r="M14" s="1"/>
      <c r="N14" s="1"/>
    </row>
    <row r="15" spans="1:14" ht="36.75" customHeight="1">
      <c r="A15" s="1"/>
      <c r="B15" s="43" t="s">
        <v>3</v>
      </c>
      <c r="C15" s="44"/>
      <c r="D15" s="23"/>
      <c r="E15" s="4" t="s">
        <v>4</v>
      </c>
      <c r="F15" s="48"/>
      <c r="G15" s="47"/>
      <c r="H15" s="43" t="s">
        <v>5</v>
      </c>
      <c r="I15" s="44"/>
      <c r="J15" s="45"/>
      <c r="K15" s="46"/>
      <c r="L15" s="47"/>
      <c r="M15" s="1"/>
      <c r="N15" s="1"/>
    </row>
    <row r="16" spans="1:14" ht="14.2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1:14" ht="14.25" customHeight="1">
      <c r="A17" s="1"/>
      <c r="B17" s="7" t="s">
        <v>6</v>
      </c>
      <c r="C17" s="7" t="s">
        <v>7</v>
      </c>
      <c r="D17" s="7" t="s">
        <v>8</v>
      </c>
      <c r="E17" s="7" t="s">
        <v>9</v>
      </c>
      <c r="F17" s="7" t="s">
        <v>10</v>
      </c>
      <c r="G17" s="7" t="s">
        <v>0</v>
      </c>
      <c r="H17" s="5" t="s">
        <v>11</v>
      </c>
      <c r="I17" s="5" t="s">
        <v>12</v>
      </c>
      <c r="J17" s="7" t="s">
        <v>13</v>
      </c>
      <c r="K17" s="7" t="s">
        <v>14</v>
      </c>
      <c r="L17" s="7" t="s">
        <v>15</v>
      </c>
      <c r="M17" s="1"/>
      <c r="N17" s="1"/>
    </row>
    <row r="18" spans="1:14" ht="14.25" customHeight="1">
      <c r="A18" s="1"/>
      <c r="B18" s="8" t="s">
        <v>16</v>
      </c>
      <c r="C18" s="9" t="s">
        <v>17</v>
      </c>
      <c r="D18" s="9" t="s">
        <v>18</v>
      </c>
      <c r="E18" s="9" t="s">
        <v>19</v>
      </c>
      <c r="F18" s="9">
        <v>65</v>
      </c>
      <c r="G18" s="10" t="s">
        <v>20</v>
      </c>
      <c r="H18" s="9">
        <v>1999</v>
      </c>
      <c r="I18" s="11">
        <f t="shared" ref="I18:I47" si="0">IF($H18&lt;&gt;"",YEAR(Data_Gara)-$H18,"")</f>
        <v>26</v>
      </c>
      <c r="J18" s="9" t="s">
        <v>21</v>
      </c>
      <c r="K18" s="9" t="s">
        <v>22</v>
      </c>
      <c r="L18" s="9" t="s">
        <v>23</v>
      </c>
      <c r="M18" s="1"/>
      <c r="N18" s="1"/>
    </row>
    <row r="19" spans="1:14" ht="14.25" customHeight="1">
      <c r="A19" s="1"/>
      <c r="B19" s="8">
        <v>1</v>
      </c>
      <c r="C19" s="24"/>
      <c r="D19" s="24"/>
      <c r="E19" s="24"/>
      <c r="F19" s="24"/>
      <c r="G19" s="12"/>
      <c r="H19" s="24"/>
      <c r="I19" s="13"/>
      <c r="J19" s="24"/>
      <c r="K19" s="24"/>
      <c r="L19" s="24"/>
      <c r="M19" s="14"/>
      <c r="N19" s="1"/>
    </row>
    <row r="20" spans="1:14" ht="14.25" customHeight="1">
      <c r="A20" s="1"/>
      <c r="B20" s="8">
        <v>2</v>
      </c>
      <c r="C20" s="24"/>
      <c r="D20" s="24"/>
      <c r="E20" s="24"/>
      <c r="F20" s="24"/>
      <c r="G20" s="12"/>
      <c r="H20" s="24"/>
      <c r="I20" s="13"/>
      <c r="J20" s="24"/>
      <c r="K20" s="24"/>
      <c r="L20" s="24"/>
      <c r="M20" s="14"/>
      <c r="N20" s="1"/>
    </row>
    <row r="21" spans="1:14" ht="14.25" customHeight="1">
      <c r="A21" s="1"/>
      <c r="B21" s="8">
        <v>3</v>
      </c>
      <c r="C21" s="24"/>
      <c r="D21" s="24"/>
      <c r="E21" s="24"/>
      <c r="F21" s="24"/>
      <c r="G21" s="12"/>
      <c r="H21" s="24"/>
      <c r="I21" s="13"/>
      <c r="J21" s="24"/>
      <c r="K21" s="25"/>
      <c r="L21" s="24"/>
      <c r="M21" s="14"/>
      <c r="N21" s="1"/>
    </row>
    <row r="22" spans="1:14" ht="14.25" customHeight="1">
      <c r="A22" s="1"/>
      <c r="B22" s="8">
        <v>4</v>
      </c>
      <c r="C22" s="24"/>
      <c r="D22" s="24"/>
      <c r="E22" s="24"/>
      <c r="F22" s="24"/>
      <c r="G22" s="12" t="str">
        <f t="shared" ref="G22:G48" si="1">IF(AND(Società&lt;&gt;"",$C22&lt;&gt;""),Società,"")</f>
        <v/>
      </c>
      <c r="H22" s="24"/>
      <c r="I22" s="13" t="str">
        <f t="shared" si="0"/>
        <v/>
      </c>
      <c r="J22" s="24"/>
      <c r="K22" s="24"/>
      <c r="L22" s="24"/>
      <c r="M22" s="14"/>
      <c r="N22" s="1"/>
    </row>
    <row r="23" spans="1:14" ht="14.25" customHeight="1">
      <c r="A23" s="1"/>
      <c r="B23" s="8">
        <v>5</v>
      </c>
      <c r="C23" s="24"/>
      <c r="D23" s="24"/>
      <c r="E23" s="24"/>
      <c r="F23" s="24"/>
      <c r="G23" s="12" t="str">
        <f t="shared" si="1"/>
        <v/>
      </c>
      <c r="H23" s="24"/>
      <c r="I23" s="13" t="str">
        <f t="shared" si="0"/>
        <v/>
      </c>
      <c r="J23" s="24"/>
      <c r="K23" s="24"/>
      <c r="L23" s="24"/>
      <c r="M23" s="14"/>
      <c r="N23" s="1"/>
    </row>
    <row r="24" spans="1:14" ht="14.25" customHeight="1">
      <c r="A24" s="1"/>
      <c r="B24" s="8">
        <v>6</v>
      </c>
      <c r="C24" s="24"/>
      <c r="D24" s="24"/>
      <c r="E24" s="24"/>
      <c r="F24" s="24"/>
      <c r="G24" s="12" t="str">
        <f t="shared" si="1"/>
        <v/>
      </c>
      <c r="H24" s="24"/>
      <c r="I24" s="13" t="str">
        <f t="shared" si="0"/>
        <v/>
      </c>
      <c r="J24" s="24"/>
      <c r="K24" s="24"/>
      <c r="L24" s="24"/>
      <c r="M24" s="1"/>
      <c r="N24" s="1"/>
    </row>
    <row r="25" spans="1:14" ht="14.25" customHeight="1">
      <c r="A25" s="1"/>
      <c r="B25" s="8">
        <v>7</v>
      </c>
      <c r="C25" s="24"/>
      <c r="D25" s="24"/>
      <c r="E25" s="24"/>
      <c r="F25" s="24"/>
      <c r="G25" s="12" t="str">
        <f t="shared" si="1"/>
        <v/>
      </c>
      <c r="H25" s="24"/>
      <c r="I25" s="13" t="str">
        <f t="shared" si="0"/>
        <v/>
      </c>
      <c r="J25" s="24"/>
      <c r="K25" s="24"/>
      <c r="L25" s="24"/>
      <c r="M25" s="1"/>
      <c r="N25" s="1"/>
    </row>
    <row r="26" spans="1:14" ht="14.25" customHeight="1">
      <c r="A26" s="1"/>
      <c r="B26" s="8">
        <v>8</v>
      </c>
      <c r="C26" s="24"/>
      <c r="D26" s="24"/>
      <c r="E26" s="24"/>
      <c r="F26" s="24"/>
      <c r="G26" s="12" t="str">
        <f t="shared" si="1"/>
        <v/>
      </c>
      <c r="H26" s="24"/>
      <c r="I26" s="13" t="str">
        <f t="shared" si="0"/>
        <v/>
      </c>
      <c r="J26" s="24"/>
      <c r="K26" s="24"/>
      <c r="L26" s="24"/>
      <c r="M26" s="1"/>
      <c r="N26" s="1"/>
    </row>
    <row r="27" spans="1:14" ht="14.25" customHeight="1">
      <c r="A27" s="1"/>
      <c r="B27" s="8">
        <v>9</v>
      </c>
      <c r="C27" s="24"/>
      <c r="D27" s="24"/>
      <c r="E27" s="24"/>
      <c r="F27" s="24"/>
      <c r="G27" s="12" t="str">
        <f t="shared" si="1"/>
        <v/>
      </c>
      <c r="H27" s="24"/>
      <c r="I27" s="13" t="str">
        <f t="shared" si="0"/>
        <v/>
      </c>
      <c r="J27" s="24"/>
      <c r="K27" s="24"/>
      <c r="L27" s="24"/>
      <c r="M27" s="1"/>
      <c r="N27" s="1"/>
    </row>
    <row r="28" spans="1:14" ht="14.25" customHeight="1">
      <c r="A28" s="1"/>
      <c r="B28" s="8">
        <v>10</v>
      </c>
      <c r="C28" s="24"/>
      <c r="D28" s="24"/>
      <c r="E28" s="24"/>
      <c r="F28" s="24"/>
      <c r="G28" s="12" t="str">
        <f t="shared" si="1"/>
        <v/>
      </c>
      <c r="H28" s="24"/>
      <c r="I28" s="13" t="str">
        <f t="shared" si="0"/>
        <v/>
      </c>
      <c r="J28" s="24"/>
      <c r="K28" s="24"/>
      <c r="L28" s="24"/>
      <c r="M28" s="1"/>
      <c r="N28" s="1"/>
    </row>
    <row r="29" spans="1:14" ht="14.25" customHeight="1">
      <c r="A29" s="1"/>
      <c r="B29" s="8">
        <v>11</v>
      </c>
      <c r="C29" s="24"/>
      <c r="D29" s="24"/>
      <c r="E29" s="24"/>
      <c r="F29" s="24"/>
      <c r="G29" s="12" t="str">
        <f t="shared" si="1"/>
        <v/>
      </c>
      <c r="H29" s="24"/>
      <c r="I29" s="13" t="str">
        <f t="shared" si="0"/>
        <v/>
      </c>
      <c r="J29" s="24"/>
      <c r="K29" s="24"/>
      <c r="L29" s="24"/>
      <c r="M29" s="1"/>
      <c r="N29" s="1"/>
    </row>
    <row r="30" spans="1:14" ht="14.25" customHeight="1">
      <c r="A30" s="1"/>
      <c r="B30" s="8">
        <v>12</v>
      </c>
      <c r="C30" s="24"/>
      <c r="D30" s="24"/>
      <c r="E30" s="24"/>
      <c r="F30" s="24"/>
      <c r="G30" s="12" t="str">
        <f t="shared" si="1"/>
        <v/>
      </c>
      <c r="H30" s="24"/>
      <c r="I30" s="13" t="str">
        <f t="shared" si="0"/>
        <v/>
      </c>
      <c r="J30" s="24"/>
      <c r="K30" s="24"/>
      <c r="L30" s="24"/>
      <c r="M30" s="1"/>
      <c r="N30" s="1"/>
    </row>
    <row r="31" spans="1:14" ht="14.25" customHeight="1">
      <c r="A31" s="1"/>
      <c r="B31" s="8">
        <v>13</v>
      </c>
      <c r="C31" s="24"/>
      <c r="D31" s="24"/>
      <c r="E31" s="24"/>
      <c r="F31" s="24"/>
      <c r="G31" s="12" t="str">
        <f t="shared" si="1"/>
        <v/>
      </c>
      <c r="H31" s="24"/>
      <c r="I31" s="13" t="str">
        <f t="shared" si="0"/>
        <v/>
      </c>
      <c r="J31" s="24"/>
      <c r="K31" s="24"/>
      <c r="L31" s="24"/>
      <c r="M31" s="1"/>
      <c r="N31" s="1"/>
    </row>
    <row r="32" spans="1:14" ht="14.25" customHeight="1">
      <c r="A32" s="1"/>
      <c r="B32" s="8">
        <v>14</v>
      </c>
      <c r="C32" s="24"/>
      <c r="D32" s="24"/>
      <c r="E32" s="24"/>
      <c r="F32" s="24"/>
      <c r="G32" s="12" t="str">
        <f t="shared" si="1"/>
        <v/>
      </c>
      <c r="H32" s="24"/>
      <c r="I32" s="13" t="str">
        <f t="shared" si="0"/>
        <v/>
      </c>
      <c r="J32" s="24"/>
      <c r="K32" s="24"/>
      <c r="L32" s="24"/>
      <c r="M32" s="1"/>
      <c r="N32" s="1"/>
    </row>
    <row r="33" spans="1:14" ht="14.25" customHeight="1">
      <c r="A33" s="1"/>
      <c r="B33" s="8">
        <v>15</v>
      </c>
      <c r="C33" s="24"/>
      <c r="D33" s="24"/>
      <c r="E33" s="24"/>
      <c r="F33" s="24"/>
      <c r="G33" s="12" t="str">
        <f t="shared" si="1"/>
        <v/>
      </c>
      <c r="H33" s="24"/>
      <c r="I33" s="13" t="str">
        <f t="shared" si="0"/>
        <v/>
      </c>
      <c r="J33" s="24"/>
      <c r="K33" s="24"/>
      <c r="L33" s="24"/>
      <c r="M33" s="1"/>
      <c r="N33" s="1"/>
    </row>
    <row r="34" spans="1:14" ht="14.25" customHeight="1">
      <c r="A34" s="1"/>
      <c r="B34" s="8">
        <v>16</v>
      </c>
      <c r="C34" s="24"/>
      <c r="D34" s="24"/>
      <c r="E34" s="24"/>
      <c r="F34" s="24"/>
      <c r="G34" s="12" t="str">
        <f t="shared" si="1"/>
        <v/>
      </c>
      <c r="H34" s="24"/>
      <c r="I34" s="13" t="str">
        <f t="shared" si="0"/>
        <v/>
      </c>
      <c r="J34" s="24"/>
      <c r="K34" s="24"/>
      <c r="L34" s="24"/>
      <c r="M34" s="1"/>
      <c r="N34" s="1"/>
    </row>
    <row r="35" spans="1:14" ht="14.25" customHeight="1">
      <c r="A35" s="1"/>
      <c r="B35" s="8">
        <v>17</v>
      </c>
      <c r="C35" s="24"/>
      <c r="D35" s="24"/>
      <c r="E35" s="24"/>
      <c r="F35" s="24"/>
      <c r="G35" s="12" t="str">
        <f t="shared" si="1"/>
        <v/>
      </c>
      <c r="H35" s="24"/>
      <c r="I35" s="13" t="str">
        <f t="shared" si="0"/>
        <v/>
      </c>
      <c r="J35" s="24"/>
      <c r="K35" s="24"/>
      <c r="L35" s="24"/>
      <c r="M35" s="1"/>
      <c r="N35" s="1"/>
    </row>
    <row r="36" spans="1:14" ht="14.25" customHeight="1">
      <c r="A36" s="1"/>
      <c r="B36" s="8">
        <v>18</v>
      </c>
      <c r="C36" s="24"/>
      <c r="D36" s="24"/>
      <c r="E36" s="24"/>
      <c r="F36" s="24"/>
      <c r="G36" s="12" t="str">
        <f t="shared" si="1"/>
        <v/>
      </c>
      <c r="H36" s="24"/>
      <c r="I36" s="13" t="str">
        <f t="shared" si="0"/>
        <v/>
      </c>
      <c r="J36" s="24"/>
      <c r="K36" s="24"/>
      <c r="L36" s="24"/>
      <c r="M36" s="1"/>
      <c r="N36" s="1"/>
    </row>
    <row r="37" spans="1:14" ht="14.25" customHeight="1">
      <c r="A37" s="1"/>
      <c r="B37" s="8">
        <v>19</v>
      </c>
      <c r="C37" s="24"/>
      <c r="D37" s="24"/>
      <c r="E37" s="24"/>
      <c r="F37" s="24"/>
      <c r="G37" s="12" t="str">
        <f t="shared" si="1"/>
        <v/>
      </c>
      <c r="H37" s="24"/>
      <c r="I37" s="13" t="str">
        <f t="shared" si="0"/>
        <v/>
      </c>
      <c r="J37" s="24"/>
      <c r="K37" s="24"/>
      <c r="L37" s="24"/>
      <c r="M37" s="1"/>
      <c r="N37" s="1"/>
    </row>
    <row r="38" spans="1:14" ht="14.25" customHeight="1">
      <c r="A38" s="1"/>
      <c r="B38" s="8">
        <v>20</v>
      </c>
      <c r="C38" s="24"/>
      <c r="D38" s="24"/>
      <c r="E38" s="24"/>
      <c r="F38" s="24"/>
      <c r="G38" s="12" t="str">
        <f t="shared" si="1"/>
        <v/>
      </c>
      <c r="H38" s="24"/>
      <c r="I38" s="13" t="str">
        <f t="shared" si="0"/>
        <v/>
      </c>
      <c r="J38" s="24"/>
      <c r="K38" s="24"/>
      <c r="L38" s="24"/>
      <c r="M38" s="1"/>
      <c r="N38" s="1"/>
    </row>
    <row r="39" spans="1:14" ht="14.25" customHeight="1">
      <c r="A39" s="1"/>
      <c r="B39" s="8">
        <v>21</v>
      </c>
      <c r="C39" s="24"/>
      <c r="D39" s="24"/>
      <c r="E39" s="24"/>
      <c r="F39" s="24"/>
      <c r="G39" s="12" t="str">
        <f t="shared" si="1"/>
        <v/>
      </c>
      <c r="H39" s="24"/>
      <c r="I39" s="13" t="str">
        <f t="shared" si="0"/>
        <v/>
      </c>
      <c r="J39" s="24"/>
      <c r="K39" s="24"/>
      <c r="L39" s="24"/>
      <c r="M39" s="1"/>
      <c r="N39" s="1"/>
    </row>
    <row r="40" spans="1:14" ht="14.25" customHeight="1">
      <c r="A40" s="1"/>
      <c r="B40" s="8">
        <v>22</v>
      </c>
      <c r="C40" s="24"/>
      <c r="D40" s="24"/>
      <c r="E40" s="24"/>
      <c r="F40" s="24"/>
      <c r="G40" s="12" t="str">
        <f t="shared" si="1"/>
        <v/>
      </c>
      <c r="H40" s="24"/>
      <c r="I40" s="13" t="str">
        <f t="shared" si="0"/>
        <v/>
      </c>
      <c r="J40" s="24"/>
      <c r="K40" s="24"/>
      <c r="L40" s="24"/>
      <c r="M40" s="1"/>
      <c r="N40" s="1"/>
    </row>
    <row r="41" spans="1:14" ht="14.25" customHeight="1">
      <c r="A41" s="1"/>
      <c r="B41" s="8">
        <v>23</v>
      </c>
      <c r="C41" s="24"/>
      <c r="D41" s="24"/>
      <c r="E41" s="24"/>
      <c r="F41" s="24"/>
      <c r="G41" s="12" t="str">
        <f t="shared" si="1"/>
        <v/>
      </c>
      <c r="H41" s="24"/>
      <c r="I41" s="13" t="str">
        <f t="shared" si="0"/>
        <v/>
      </c>
      <c r="J41" s="24"/>
      <c r="K41" s="24"/>
      <c r="L41" s="24"/>
      <c r="M41" s="1"/>
      <c r="N41" s="1"/>
    </row>
    <row r="42" spans="1:14" ht="14.25" customHeight="1">
      <c r="A42" s="1"/>
      <c r="B42" s="8">
        <v>24</v>
      </c>
      <c r="C42" s="24"/>
      <c r="D42" s="24"/>
      <c r="E42" s="24"/>
      <c r="F42" s="24"/>
      <c r="G42" s="12" t="str">
        <f t="shared" si="1"/>
        <v/>
      </c>
      <c r="H42" s="24"/>
      <c r="I42" s="13" t="str">
        <f t="shared" si="0"/>
        <v/>
      </c>
      <c r="J42" s="24"/>
      <c r="K42" s="24"/>
      <c r="L42" s="24"/>
      <c r="M42" s="1"/>
      <c r="N42" s="1"/>
    </row>
    <row r="43" spans="1:14" ht="14.25" customHeight="1">
      <c r="A43" s="1"/>
      <c r="B43" s="8">
        <v>25</v>
      </c>
      <c r="C43" s="24"/>
      <c r="D43" s="24"/>
      <c r="E43" s="24"/>
      <c r="F43" s="24"/>
      <c r="G43" s="12" t="str">
        <f t="shared" si="1"/>
        <v/>
      </c>
      <c r="H43" s="24"/>
      <c r="I43" s="13" t="str">
        <f t="shared" si="0"/>
        <v/>
      </c>
      <c r="J43" s="24"/>
      <c r="K43" s="24"/>
      <c r="L43" s="24"/>
      <c r="M43" s="1"/>
      <c r="N43" s="1"/>
    </row>
    <row r="44" spans="1:14" ht="14.25" customHeight="1">
      <c r="A44" s="1"/>
      <c r="B44" s="8">
        <v>26</v>
      </c>
      <c r="C44" s="24"/>
      <c r="D44" s="24"/>
      <c r="E44" s="24"/>
      <c r="F44" s="24"/>
      <c r="G44" s="12" t="str">
        <f t="shared" si="1"/>
        <v/>
      </c>
      <c r="H44" s="24"/>
      <c r="I44" s="13" t="str">
        <f t="shared" si="0"/>
        <v/>
      </c>
      <c r="J44" s="24"/>
      <c r="K44" s="24"/>
      <c r="L44" s="24"/>
      <c r="M44" s="1"/>
      <c r="N44" s="1"/>
    </row>
    <row r="45" spans="1:14" ht="14.25" customHeight="1">
      <c r="A45" s="1"/>
      <c r="B45" s="8">
        <v>27</v>
      </c>
      <c r="C45" s="24"/>
      <c r="D45" s="24"/>
      <c r="E45" s="24"/>
      <c r="F45" s="24"/>
      <c r="G45" s="12" t="str">
        <f t="shared" si="1"/>
        <v/>
      </c>
      <c r="H45" s="24"/>
      <c r="I45" s="13" t="str">
        <f t="shared" si="0"/>
        <v/>
      </c>
      <c r="J45" s="24"/>
      <c r="K45" s="24"/>
      <c r="L45" s="24"/>
      <c r="M45" s="1"/>
      <c r="N45" s="15"/>
    </row>
    <row r="46" spans="1:14" ht="14.25" customHeight="1">
      <c r="A46" s="1"/>
      <c r="B46" s="8">
        <v>28</v>
      </c>
      <c r="C46" s="24"/>
      <c r="D46" s="24"/>
      <c r="E46" s="24"/>
      <c r="F46" s="24"/>
      <c r="G46" s="12" t="str">
        <f t="shared" si="1"/>
        <v/>
      </c>
      <c r="H46" s="24"/>
      <c r="I46" s="13" t="str">
        <f t="shared" si="0"/>
        <v/>
      </c>
      <c r="J46" s="24"/>
      <c r="K46" s="24"/>
      <c r="L46" s="24"/>
      <c r="M46" s="1"/>
      <c r="N46" s="15"/>
    </row>
    <row r="47" spans="1:14" ht="14.25" customHeight="1">
      <c r="A47" s="1"/>
      <c r="B47" s="8">
        <v>29</v>
      </c>
      <c r="C47" s="24"/>
      <c r="D47" s="24"/>
      <c r="E47" s="24"/>
      <c r="F47" s="24"/>
      <c r="G47" s="12" t="str">
        <f t="shared" si="1"/>
        <v/>
      </c>
      <c r="H47" s="24"/>
      <c r="I47" s="13" t="str">
        <f t="shared" si="0"/>
        <v/>
      </c>
      <c r="J47" s="24"/>
      <c r="K47" s="24"/>
      <c r="L47" s="24"/>
      <c r="M47" s="1"/>
      <c r="N47" s="15"/>
    </row>
    <row r="48" spans="1:14" ht="14.25" customHeight="1">
      <c r="A48" s="1"/>
      <c r="B48" s="8">
        <v>30</v>
      </c>
      <c r="C48" s="24"/>
      <c r="D48" s="24"/>
      <c r="E48" s="24"/>
      <c r="F48" s="24"/>
      <c r="G48" s="12" t="str">
        <f t="shared" si="1"/>
        <v/>
      </c>
      <c r="H48" s="24"/>
      <c r="I48" s="13" t="str">
        <f t="shared" ref="I48:I79" si="2">IF($H48&lt;&gt;"",YEAR(Data_Gara)-$H48,"")</f>
        <v/>
      </c>
      <c r="J48" s="24"/>
      <c r="K48" s="24"/>
      <c r="L48" s="24"/>
      <c r="M48" s="1"/>
      <c r="N48" s="15"/>
    </row>
    <row r="49" spans="1:14" ht="14.25" customHeight="1">
      <c r="A49" s="1"/>
      <c r="B49" s="8">
        <v>31</v>
      </c>
      <c r="C49" s="24"/>
      <c r="D49" s="24"/>
      <c r="E49" s="24"/>
      <c r="F49" s="24"/>
      <c r="G49" s="12" t="str">
        <f t="shared" ref="G49:G80" si="3">IF(AND(Società&lt;&gt;"",$C49&lt;&gt;""),Società,"")</f>
        <v/>
      </c>
      <c r="H49" s="24"/>
      <c r="I49" s="13" t="str">
        <f t="shared" si="2"/>
        <v/>
      </c>
      <c r="J49" s="24"/>
      <c r="K49" s="24"/>
      <c r="L49" s="24"/>
      <c r="M49" s="1"/>
      <c r="N49" s="1"/>
    </row>
    <row r="50" spans="1:14" ht="14.25" customHeight="1">
      <c r="A50" s="1"/>
      <c r="B50" s="8">
        <v>32</v>
      </c>
      <c r="C50" s="24"/>
      <c r="D50" s="24"/>
      <c r="E50" s="24"/>
      <c r="F50" s="24"/>
      <c r="G50" s="12" t="str">
        <f t="shared" si="3"/>
        <v/>
      </c>
      <c r="H50" s="24"/>
      <c r="I50" s="13" t="str">
        <f t="shared" si="2"/>
        <v/>
      </c>
      <c r="J50" s="24"/>
      <c r="K50" s="24"/>
      <c r="L50" s="24"/>
      <c r="M50" s="1"/>
      <c r="N50" s="1"/>
    </row>
    <row r="51" spans="1:14" ht="14.25" customHeight="1">
      <c r="A51" s="1"/>
      <c r="B51" s="8">
        <v>33</v>
      </c>
      <c r="C51" s="24"/>
      <c r="D51" s="24"/>
      <c r="E51" s="24"/>
      <c r="F51" s="24"/>
      <c r="G51" s="12" t="str">
        <f t="shared" si="3"/>
        <v/>
      </c>
      <c r="H51" s="24"/>
      <c r="I51" s="13" t="str">
        <f t="shared" si="2"/>
        <v/>
      </c>
      <c r="J51" s="24"/>
      <c r="K51" s="24"/>
      <c r="L51" s="24"/>
      <c r="M51" s="1"/>
      <c r="N51" s="1"/>
    </row>
    <row r="52" spans="1:14" ht="14.25" customHeight="1">
      <c r="A52" s="1"/>
      <c r="B52" s="8">
        <v>34</v>
      </c>
      <c r="C52" s="24"/>
      <c r="D52" s="24"/>
      <c r="E52" s="24"/>
      <c r="F52" s="24"/>
      <c r="G52" s="12" t="str">
        <f t="shared" si="3"/>
        <v/>
      </c>
      <c r="H52" s="24"/>
      <c r="I52" s="13" t="str">
        <f t="shared" si="2"/>
        <v/>
      </c>
      <c r="J52" s="24"/>
      <c r="K52" s="24"/>
      <c r="L52" s="24"/>
      <c r="M52" s="1"/>
      <c r="N52" s="1"/>
    </row>
    <row r="53" spans="1:14" ht="14.25" customHeight="1">
      <c r="A53" s="1"/>
      <c r="B53" s="8">
        <v>35</v>
      </c>
      <c r="C53" s="24"/>
      <c r="D53" s="24"/>
      <c r="E53" s="24"/>
      <c r="F53" s="24"/>
      <c r="G53" s="12" t="str">
        <f t="shared" si="3"/>
        <v/>
      </c>
      <c r="H53" s="24"/>
      <c r="I53" s="13" t="str">
        <f t="shared" si="2"/>
        <v/>
      </c>
      <c r="J53" s="24"/>
      <c r="K53" s="24"/>
      <c r="L53" s="24"/>
      <c r="M53" s="1"/>
      <c r="N53" s="1"/>
    </row>
    <row r="54" spans="1:14" ht="14.25" customHeight="1">
      <c r="A54" s="1"/>
      <c r="B54" s="8">
        <v>36</v>
      </c>
      <c r="C54" s="24"/>
      <c r="D54" s="24"/>
      <c r="E54" s="24"/>
      <c r="F54" s="24"/>
      <c r="G54" s="12" t="str">
        <f t="shared" si="3"/>
        <v/>
      </c>
      <c r="H54" s="24"/>
      <c r="I54" s="13" t="str">
        <f t="shared" si="2"/>
        <v/>
      </c>
      <c r="J54" s="24"/>
      <c r="K54" s="24"/>
      <c r="L54" s="24"/>
      <c r="M54" s="1"/>
      <c r="N54" s="1"/>
    </row>
    <row r="55" spans="1:14" ht="14.25" customHeight="1">
      <c r="A55" s="1"/>
      <c r="B55" s="8">
        <v>37</v>
      </c>
      <c r="C55" s="24"/>
      <c r="D55" s="24"/>
      <c r="E55" s="24"/>
      <c r="F55" s="24"/>
      <c r="G55" s="12" t="str">
        <f t="shared" si="3"/>
        <v/>
      </c>
      <c r="H55" s="24"/>
      <c r="I55" s="13" t="str">
        <f t="shared" si="2"/>
        <v/>
      </c>
      <c r="J55" s="24"/>
      <c r="K55" s="24"/>
      <c r="L55" s="24"/>
      <c r="M55" s="1"/>
      <c r="N55" s="1"/>
    </row>
    <row r="56" spans="1:14" ht="14.25" customHeight="1">
      <c r="A56" s="1"/>
      <c r="B56" s="8">
        <v>38</v>
      </c>
      <c r="C56" s="24"/>
      <c r="D56" s="24"/>
      <c r="E56" s="24"/>
      <c r="F56" s="24"/>
      <c r="G56" s="12" t="str">
        <f t="shared" si="3"/>
        <v/>
      </c>
      <c r="H56" s="24"/>
      <c r="I56" s="13" t="str">
        <f t="shared" si="2"/>
        <v/>
      </c>
      <c r="J56" s="24"/>
      <c r="K56" s="24"/>
      <c r="L56" s="24"/>
      <c r="M56" s="1"/>
      <c r="N56" s="1"/>
    </row>
    <row r="57" spans="1:14" ht="14.25" customHeight="1">
      <c r="A57" s="1"/>
      <c r="B57" s="8">
        <v>39</v>
      </c>
      <c r="C57" s="24"/>
      <c r="D57" s="24"/>
      <c r="E57" s="24"/>
      <c r="F57" s="24"/>
      <c r="G57" s="12" t="str">
        <f t="shared" si="3"/>
        <v/>
      </c>
      <c r="H57" s="24"/>
      <c r="I57" s="13" t="str">
        <f t="shared" si="2"/>
        <v/>
      </c>
      <c r="J57" s="24"/>
      <c r="K57" s="24"/>
      <c r="L57" s="24"/>
      <c r="M57" s="1"/>
      <c r="N57" s="1"/>
    </row>
    <row r="58" spans="1:14" ht="14.25" customHeight="1">
      <c r="A58" s="1"/>
      <c r="B58" s="8">
        <v>40</v>
      </c>
      <c r="C58" s="24"/>
      <c r="D58" s="24"/>
      <c r="E58" s="24"/>
      <c r="F58" s="24"/>
      <c r="G58" s="12" t="str">
        <f t="shared" si="3"/>
        <v/>
      </c>
      <c r="H58" s="24"/>
      <c r="I58" s="13" t="str">
        <f t="shared" si="2"/>
        <v/>
      </c>
      <c r="J58" s="24"/>
      <c r="K58" s="24"/>
      <c r="L58" s="24"/>
      <c r="M58" s="1"/>
      <c r="N58" s="1"/>
    </row>
    <row r="59" spans="1:14" ht="14.25" customHeight="1">
      <c r="A59" s="1"/>
      <c r="B59" s="8">
        <v>41</v>
      </c>
      <c r="C59" s="24"/>
      <c r="D59" s="24"/>
      <c r="E59" s="24"/>
      <c r="F59" s="24"/>
      <c r="G59" s="12" t="str">
        <f t="shared" si="3"/>
        <v/>
      </c>
      <c r="H59" s="24"/>
      <c r="I59" s="13" t="str">
        <f t="shared" si="2"/>
        <v/>
      </c>
      <c r="J59" s="24"/>
      <c r="K59" s="24"/>
      <c r="L59" s="24"/>
      <c r="M59" s="1"/>
      <c r="N59" s="1"/>
    </row>
    <row r="60" spans="1:14" ht="14.25" customHeight="1">
      <c r="A60" s="1"/>
      <c r="B60" s="8">
        <v>42</v>
      </c>
      <c r="C60" s="24"/>
      <c r="D60" s="24"/>
      <c r="E60" s="24"/>
      <c r="F60" s="24"/>
      <c r="G60" s="12" t="str">
        <f t="shared" si="3"/>
        <v/>
      </c>
      <c r="H60" s="24"/>
      <c r="I60" s="13" t="str">
        <f t="shared" si="2"/>
        <v/>
      </c>
      <c r="J60" s="24"/>
      <c r="K60" s="24"/>
      <c r="L60" s="24"/>
      <c r="M60" s="1"/>
      <c r="N60" s="1"/>
    </row>
    <row r="61" spans="1:14" ht="14.25" customHeight="1">
      <c r="A61" s="1"/>
      <c r="B61" s="8">
        <v>43</v>
      </c>
      <c r="C61" s="24"/>
      <c r="D61" s="24"/>
      <c r="E61" s="24"/>
      <c r="F61" s="24"/>
      <c r="G61" s="12" t="str">
        <f t="shared" si="3"/>
        <v/>
      </c>
      <c r="H61" s="24"/>
      <c r="I61" s="13" t="str">
        <f t="shared" si="2"/>
        <v/>
      </c>
      <c r="J61" s="24"/>
      <c r="K61" s="24"/>
      <c r="L61" s="24"/>
      <c r="M61" s="1"/>
      <c r="N61" s="1"/>
    </row>
    <row r="62" spans="1:14" ht="14.25" customHeight="1">
      <c r="A62" s="1"/>
      <c r="B62" s="8">
        <v>44</v>
      </c>
      <c r="C62" s="24"/>
      <c r="D62" s="24"/>
      <c r="E62" s="24"/>
      <c r="F62" s="24"/>
      <c r="G62" s="12" t="str">
        <f t="shared" si="3"/>
        <v/>
      </c>
      <c r="H62" s="24"/>
      <c r="I62" s="13" t="str">
        <f t="shared" si="2"/>
        <v/>
      </c>
      <c r="J62" s="24"/>
      <c r="K62" s="24"/>
      <c r="L62" s="24"/>
      <c r="M62" s="1"/>
      <c r="N62" s="1"/>
    </row>
    <row r="63" spans="1:14" ht="14.25" customHeight="1">
      <c r="A63" s="1"/>
      <c r="B63" s="8">
        <v>45</v>
      </c>
      <c r="C63" s="24"/>
      <c r="D63" s="24"/>
      <c r="E63" s="24"/>
      <c r="F63" s="24"/>
      <c r="G63" s="12" t="str">
        <f t="shared" si="3"/>
        <v/>
      </c>
      <c r="H63" s="24"/>
      <c r="I63" s="13" t="str">
        <f t="shared" si="2"/>
        <v/>
      </c>
      <c r="J63" s="24"/>
      <c r="K63" s="24"/>
      <c r="L63" s="24"/>
      <c r="M63" s="1"/>
      <c r="N63" s="1"/>
    </row>
    <row r="64" spans="1:14" ht="14.25" customHeight="1">
      <c r="A64" s="1"/>
      <c r="B64" s="8">
        <v>46</v>
      </c>
      <c r="C64" s="24"/>
      <c r="D64" s="24"/>
      <c r="E64" s="24"/>
      <c r="F64" s="24"/>
      <c r="G64" s="12" t="str">
        <f t="shared" si="3"/>
        <v/>
      </c>
      <c r="H64" s="24"/>
      <c r="I64" s="13" t="str">
        <f t="shared" si="2"/>
        <v/>
      </c>
      <c r="J64" s="24"/>
      <c r="K64" s="24"/>
      <c r="L64" s="24"/>
      <c r="M64" s="1"/>
      <c r="N64" s="1"/>
    </row>
    <row r="65" spans="1:14" ht="14.25" customHeight="1">
      <c r="A65" s="1"/>
      <c r="B65" s="8">
        <v>47</v>
      </c>
      <c r="C65" s="24"/>
      <c r="D65" s="24"/>
      <c r="E65" s="24"/>
      <c r="F65" s="24"/>
      <c r="G65" s="12" t="str">
        <f t="shared" si="3"/>
        <v/>
      </c>
      <c r="H65" s="24"/>
      <c r="I65" s="13" t="str">
        <f t="shared" si="2"/>
        <v/>
      </c>
      <c r="J65" s="24"/>
      <c r="K65" s="24"/>
      <c r="L65" s="24"/>
      <c r="M65" s="1"/>
      <c r="N65" s="1"/>
    </row>
    <row r="66" spans="1:14" ht="14.25" customHeight="1">
      <c r="A66" s="1"/>
      <c r="B66" s="8">
        <v>48</v>
      </c>
      <c r="C66" s="24"/>
      <c r="D66" s="24"/>
      <c r="E66" s="24"/>
      <c r="F66" s="24"/>
      <c r="G66" s="12" t="str">
        <f t="shared" si="3"/>
        <v/>
      </c>
      <c r="H66" s="24"/>
      <c r="I66" s="13" t="str">
        <f t="shared" si="2"/>
        <v/>
      </c>
      <c r="J66" s="24"/>
      <c r="K66" s="24"/>
      <c r="L66" s="24"/>
      <c r="M66" s="1"/>
      <c r="N66" s="1"/>
    </row>
    <row r="67" spans="1:14" ht="14.25" customHeight="1">
      <c r="A67" s="1"/>
      <c r="B67" s="8">
        <v>49</v>
      </c>
      <c r="C67" s="24"/>
      <c r="D67" s="24"/>
      <c r="E67" s="24"/>
      <c r="F67" s="24"/>
      <c r="G67" s="12" t="str">
        <f t="shared" si="3"/>
        <v/>
      </c>
      <c r="H67" s="24"/>
      <c r="I67" s="13" t="str">
        <f t="shared" si="2"/>
        <v/>
      </c>
      <c r="J67" s="24"/>
      <c r="K67" s="24"/>
      <c r="L67" s="24"/>
      <c r="M67" s="1"/>
      <c r="N67" s="1"/>
    </row>
    <row r="68" spans="1:14" ht="14.25" customHeight="1">
      <c r="A68" s="1"/>
      <c r="B68" s="8">
        <v>50</v>
      </c>
      <c r="C68" s="24"/>
      <c r="D68" s="24"/>
      <c r="E68" s="24"/>
      <c r="F68" s="24"/>
      <c r="G68" s="12" t="str">
        <f t="shared" si="3"/>
        <v/>
      </c>
      <c r="H68" s="24"/>
      <c r="I68" s="13" t="str">
        <f t="shared" si="2"/>
        <v/>
      </c>
      <c r="J68" s="24"/>
      <c r="K68" s="24"/>
      <c r="L68" s="24"/>
      <c r="M68" s="1"/>
      <c r="N68" s="1"/>
    </row>
    <row r="69" spans="1:14" ht="14.25" customHeight="1">
      <c r="A69" s="1"/>
      <c r="B69" s="8">
        <v>51</v>
      </c>
      <c r="C69" s="24"/>
      <c r="D69" s="24"/>
      <c r="E69" s="24"/>
      <c r="F69" s="24"/>
      <c r="G69" s="12" t="str">
        <f t="shared" si="3"/>
        <v/>
      </c>
      <c r="H69" s="24"/>
      <c r="I69" s="13" t="str">
        <f t="shared" si="2"/>
        <v/>
      </c>
      <c r="J69" s="24"/>
      <c r="K69" s="24"/>
      <c r="L69" s="24"/>
      <c r="M69" s="1"/>
      <c r="N69" s="1"/>
    </row>
    <row r="70" spans="1:14" ht="14.25" customHeight="1">
      <c r="A70" s="1"/>
      <c r="B70" s="8">
        <v>52</v>
      </c>
      <c r="C70" s="24"/>
      <c r="D70" s="24"/>
      <c r="E70" s="24"/>
      <c r="F70" s="24"/>
      <c r="G70" s="12" t="str">
        <f t="shared" si="3"/>
        <v/>
      </c>
      <c r="H70" s="24"/>
      <c r="I70" s="13" t="str">
        <f t="shared" si="2"/>
        <v/>
      </c>
      <c r="J70" s="24"/>
      <c r="K70" s="24"/>
      <c r="L70" s="24"/>
      <c r="M70" s="1"/>
      <c r="N70" s="1"/>
    </row>
    <row r="71" spans="1:14" ht="14.25" customHeight="1">
      <c r="A71" s="1"/>
      <c r="B71" s="8">
        <v>53</v>
      </c>
      <c r="C71" s="24"/>
      <c r="D71" s="24"/>
      <c r="E71" s="24"/>
      <c r="F71" s="24"/>
      <c r="G71" s="12" t="str">
        <f t="shared" si="3"/>
        <v/>
      </c>
      <c r="H71" s="24"/>
      <c r="I71" s="13" t="str">
        <f t="shared" si="2"/>
        <v/>
      </c>
      <c r="J71" s="24"/>
      <c r="K71" s="24"/>
      <c r="L71" s="24"/>
      <c r="M71" s="1"/>
      <c r="N71" s="1"/>
    </row>
    <row r="72" spans="1:14" ht="14.25" customHeight="1">
      <c r="A72" s="1"/>
      <c r="B72" s="8">
        <v>54</v>
      </c>
      <c r="C72" s="24"/>
      <c r="D72" s="24"/>
      <c r="E72" s="24"/>
      <c r="F72" s="24"/>
      <c r="G72" s="12" t="str">
        <f t="shared" si="3"/>
        <v/>
      </c>
      <c r="H72" s="24"/>
      <c r="I72" s="13" t="str">
        <f t="shared" si="2"/>
        <v/>
      </c>
      <c r="J72" s="24"/>
      <c r="K72" s="24"/>
      <c r="L72" s="24"/>
      <c r="M72" s="1"/>
      <c r="N72" s="1"/>
    </row>
    <row r="73" spans="1:14" ht="14.25" customHeight="1">
      <c r="A73" s="1"/>
      <c r="B73" s="8">
        <v>55</v>
      </c>
      <c r="C73" s="24"/>
      <c r="D73" s="24"/>
      <c r="E73" s="24"/>
      <c r="F73" s="24"/>
      <c r="G73" s="12" t="str">
        <f t="shared" si="3"/>
        <v/>
      </c>
      <c r="H73" s="24"/>
      <c r="I73" s="13" t="str">
        <f t="shared" si="2"/>
        <v/>
      </c>
      <c r="J73" s="24"/>
      <c r="K73" s="24"/>
      <c r="L73" s="24"/>
      <c r="M73" s="1"/>
      <c r="N73" s="1"/>
    </row>
    <row r="74" spans="1:14" ht="14.25" customHeight="1">
      <c r="A74" s="1"/>
      <c r="B74" s="8">
        <v>56</v>
      </c>
      <c r="C74" s="24"/>
      <c r="D74" s="24"/>
      <c r="E74" s="24"/>
      <c r="F74" s="24"/>
      <c r="G74" s="12" t="str">
        <f t="shared" si="3"/>
        <v/>
      </c>
      <c r="H74" s="24"/>
      <c r="I74" s="13" t="str">
        <f t="shared" si="2"/>
        <v/>
      </c>
      <c r="J74" s="24"/>
      <c r="K74" s="24"/>
      <c r="L74" s="24"/>
      <c r="M74" s="1"/>
      <c r="N74" s="1"/>
    </row>
    <row r="75" spans="1:14" ht="14.25" customHeight="1">
      <c r="A75" s="1"/>
      <c r="B75" s="8">
        <v>57</v>
      </c>
      <c r="C75" s="24"/>
      <c r="D75" s="24"/>
      <c r="E75" s="24"/>
      <c r="F75" s="24"/>
      <c r="G75" s="12" t="str">
        <f t="shared" si="3"/>
        <v/>
      </c>
      <c r="H75" s="24"/>
      <c r="I75" s="13" t="str">
        <f t="shared" si="2"/>
        <v/>
      </c>
      <c r="J75" s="24"/>
      <c r="K75" s="24"/>
      <c r="L75" s="24"/>
      <c r="M75" s="1"/>
      <c r="N75" s="1"/>
    </row>
    <row r="76" spans="1:14" ht="14.25" customHeight="1">
      <c r="A76" s="1"/>
      <c r="B76" s="8">
        <v>58</v>
      </c>
      <c r="C76" s="24"/>
      <c r="D76" s="24"/>
      <c r="E76" s="24"/>
      <c r="F76" s="24"/>
      <c r="G76" s="12" t="str">
        <f t="shared" si="3"/>
        <v/>
      </c>
      <c r="H76" s="24"/>
      <c r="I76" s="13" t="str">
        <f t="shared" si="2"/>
        <v/>
      </c>
      <c r="J76" s="24"/>
      <c r="K76" s="24"/>
      <c r="L76" s="24"/>
      <c r="M76" s="1"/>
      <c r="N76" s="1"/>
    </row>
    <row r="77" spans="1:14" ht="14.25" customHeight="1">
      <c r="A77" s="1"/>
      <c r="B77" s="8">
        <v>59</v>
      </c>
      <c r="C77" s="24"/>
      <c r="D77" s="24"/>
      <c r="E77" s="24"/>
      <c r="F77" s="24"/>
      <c r="G77" s="12" t="str">
        <f t="shared" si="3"/>
        <v/>
      </c>
      <c r="H77" s="24"/>
      <c r="I77" s="13" t="str">
        <f t="shared" si="2"/>
        <v/>
      </c>
      <c r="J77" s="24"/>
      <c r="K77" s="24"/>
      <c r="L77" s="24"/>
      <c r="M77" s="1"/>
      <c r="N77" s="1"/>
    </row>
    <row r="78" spans="1:14" ht="14.25" customHeight="1">
      <c r="A78" s="1"/>
      <c r="B78" s="8">
        <v>60</v>
      </c>
      <c r="C78" s="24"/>
      <c r="D78" s="24"/>
      <c r="E78" s="24"/>
      <c r="F78" s="24"/>
      <c r="G78" s="12" t="str">
        <f t="shared" si="3"/>
        <v/>
      </c>
      <c r="H78" s="24"/>
      <c r="I78" s="13" t="str">
        <f t="shared" si="2"/>
        <v/>
      </c>
      <c r="J78" s="24"/>
      <c r="K78" s="24"/>
      <c r="L78" s="24"/>
      <c r="M78" s="1"/>
      <c r="N78" s="1"/>
    </row>
    <row r="79" spans="1:14" ht="14.25" customHeight="1">
      <c r="A79" s="1"/>
      <c r="B79" s="8">
        <v>61</v>
      </c>
      <c r="C79" s="24"/>
      <c r="D79" s="24"/>
      <c r="E79" s="24"/>
      <c r="F79" s="24"/>
      <c r="G79" s="12" t="str">
        <f t="shared" si="3"/>
        <v/>
      </c>
      <c r="H79" s="24"/>
      <c r="I79" s="13" t="str">
        <f t="shared" si="2"/>
        <v/>
      </c>
      <c r="J79" s="24"/>
      <c r="K79" s="24"/>
      <c r="L79" s="24"/>
      <c r="M79" s="1"/>
      <c r="N79" s="1"/>
    </row>
    <row r="80" spans="1:14" ht="14.25" customHeight="1">
      <c r="A80" s="1"/>
      <c r="B80" s="8">
        <v>62</v>
      </c>
      <c r="C80" s="24"/>
      <c r="D80" s="24"/>
      <c r="E80" s="24"/>
      <c r="F80" s="24"/>
      <c r="G80" s="12" t="str">
        <f t="shared" si="3"/>
        <v/>
      </c>
      <c r="H80" s="24"/>
      <c r="I80" s="13" t="str">
        <f t="shared" ref="I80:I86" si="4">IF($H80&lt;&gt;"",YEAR(Data_Gara)-$H80,"")</f>
        <v/>
      </c>
      <c r="J80" s="24"/>
      <c r="K80" s="24"/>
      <c r="L80" s="24"/>
      <c r="M80" s="1"/>
      <c r="N80" s="1"/>
    </row>
    <row r="81" spans="1:14" ht="14.25" customHeight="1">
      <c r="A81" s="1"/>
      <c r="B81" s="8">
        <v>63</v>
      </c>
      <c r="C81" s="24"/>
      <c r="D81" s="24"/>
      <c r="E81" s="24"/>
      <c r="F81" s="24"/>
      <c r="G81" s="12" t="str">
        <f t="shared" ref="G81:G86" si="5">IF(AND(Società&lt;&gt;"",$C81&lt;&gt;""),Società,"")</f>
        <v/>
      </c>
      <c r="H81" s="24"/>
      <c r="I81" s="13" t="str">
        <f t="shared" si="4"/>
        <v/>
      </c>
      <c r="J81" s="24"/>
      <c r="K81" s="24"/>
      <c r="L81" s="24"/>
      <c r="M81" s="1"/>
      <c r="N81" s="1"/>
    </row>
    <row r="82" spans="1:14" ht="14.25" customHeight="1">
      <c r="A82" s="1"/>
      <c r="B82" s="8">
        <v>64</v>
      </c>
      <c r="C82" s="24"/>
      <c r="D82" s="24"/>
      <c r="E82" s="24"/>
      <c r="F82" s="24"/>
      <c r="G82" s="12" t="str">
        <f t="shared" si="5"/>
        <v/>
      </c>
      <c r="H82" s="24"/>
      <c r="I82" s="13" t="str">
        <f t="shared" si="4"/>
        <v/>
      </c>
      <c r="J82" s="24"/>
      <c r="K82" s="24"/>
      <c r="L82" s="24"/>
      <c r="M82" s="1"/>
      <c r="N82" s="1"/>
    </row>
    <row r="83" spans="1:14" ht="14.25" customHeight="1">
      <c r="A83" s="1"/>
      <c r="B83" s="8">
        <v>65</v>
      </c>
      <c r="C83" s="24"/>
      <c r="D83" s="24"/>
      <c r="E83" s="24"/>
      <c r="F83" s="24"/>
      <c r="G83" s="12" t="str">
        <f t="shared" si="5"/>
        <v/>
      </c>
      <c r="H83" s="24"/>
      <c r="I83" s="13" t="str">
        <f t="shared" si="4"/>
        <v/>
      </c>
      <c r="J83" s="24"/>
      <c r="K83" s="24"/>
      <c r="L83" s="24"/>
      <c r="M83" s="1"/>
      <c r="N83" s="1"/>
    </row>
    <row r="84" spans="1:14" ht="14.25" customHeight="1">
      <c r="A84" s="1"/>
      <c r="B84" s="8">
        <v>66</v>
      </c>
      <c r="C84" s="24"/>
      <c r="D84" s="24"/>
      <c r="E84" s="24"/>
      <c r="F84" s="24"/>
      <c r="G84" s="12" t="str">
        <f t="shared" si="5"/>
        <v/>
      </c>
      <c r="H84" s="24"/>
      <c r="I84" s="13" t="str">
        <f t="shared" si="4"/>
        <v/>
      </c>
      <c r="J84" s="24"/>
      <c r="K84" s="24"/>
      <c r="L84" s="24"/>
      <c r="M84" s="1"/>
      <c r="N84" s="1"/>
    </row>
    <row r="85" spans="1:14" ht="14.25" customHeight="1">
      <c r="A85" s="1"/>
      <c r="B85" s="8">
        <v>67</v>
      </c>
      <c r="C85" s="24"/>
      <c r="D85" s="24"/>
      <c r="E85" s="24"/>
      <c r="F85" s="24"/>
      <c r="G85" s="12" t="str">
        <f t="shared" si="5"/>
        <v/>
      </c>
      <c r="H85" s="24"/>
      <c r="I85" s="13" t="str">
        <f t="shared" si="4"/>
        <v/>
      </c>
      <c r="J85" s="24"/>
      <c r="K85" s="24"/>
      <c r="L85" s="24"/>
      <c r="M85" s="1"/>
      <c r="N85" s="1"/>
    </row>
    <row r="86" spans="1:14" ht="14.25" customHeight="1">
      <c r="A86" s="1"/>
      <c r="B86" s="8">
        <v>68</v>
      </c>
      <c r="C86" s="24"/>
      <c r="D86" s="24"/>
      <c r="E86" s="24"/>
      <c r="F86" s="24"/>
      <c r="G86" s="12" t="str">
        <f t="shared" si="5"/>
        <v/>
      </c>
      <c r="H86" s="24"/>
      <c r="I86" s="13" t="str">
        <f t="shared" si="4"/>
        <v/>
      </c>
      <c r="J86" s="24"/>
      <c r="K86" s="24"/>
      <c r="L86" s="24"/>
      <c r="M86" s="1"/>
      <c r="N86" s="1"/>
    </row>
    <row r="87" spans="1:14" ht="14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</row>
    <row r="88" spans="1:14" ht="14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</row>
    <row r="89" spans="1:14" ht="14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</row>
    <row r="90" spans="1:14" ht="14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</row>
    <row r="91" spans="1:14" ht="14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14" ht="14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14" ht="14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1:14" ht="14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1:14" ht="14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</row>
    <row r="96" spans="1:14" ht="14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</row>
    <row r="97" spans="1:14" ht="14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</row>
    <row r="98" spans="1:14" ht="14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</row>
  </sheetData>
  <mergeCells count="13">
    <mergeCell ref="G11:H11"/>
    <mergeCell ref="I11:L11"/>
    <mergeCell ref="B11:F11"/>
    <mergeCell ref="B13:C13"/>
    <mergeCell ref="B14:C14"/>
    <mergeCell ref="D14:F14"/>
    <mergeCell ref="B15:C15"/>
    <mergeCell ref="H14:L14"/>
    <mergeCell ref="F15:G15"/>
    <mergeCell ref="H13:L13"/>
    <mergeCell ref="H15:I15"/>
    <mergeCell ref="J15:L15"/>
    <mergeCell ref="D13:F13"/>
  </mergeCells>
  <conditionalFormatting sqref="L18:L86">
    <cfRule type="expression" dxfId="1" priority="1" stopIfTrue="1">
      <formula>$K18="D/A"</formula>
    </cfRule>
  </conditionalFormatting>
  <dataValidations count="6">
    <dataValidation type="list" allowBlank="1" showInputMessage="1" prompt="Inserire D/A per categoria disabili" sqref="K19" xr:uid="{00000000-0002-0000-0000-000000000000}">
      <formula1>"X,D/A"</formula1>
    </dataValidation>
    <dataValidation type="list" allowBlank="1" sqref="K18 K20:K86" xr:uid="{00000000-0002-0000-0000-000001000000}">
      <formula1>"X,D/A"</formula1>
    </dataValidation>
    <dataValidation type="decimal" allowBlank="1" sqref="F18:F86" xr:uid="{00000000-0002-0000-0000-000002000000}">
      <formula1>25</formula1>
      <formula2>150</formula2>
    </dataValidation>
    <dataValidation type="list" allowBlank="1" sqref="J18:J86" xr:uid="{00000000-0002-0000-0000-000003000000}">
      <formula1>Cinture</formula1>
    </dataValidation>
    <dataValidation type="list" allowBlank="1" sqref="E18:E86" xr:uid="{00000000-0002-0000-0000-000004000000}">
      <formula1>"M,F"</formula1>
    </dataValidation>
    <dataValidation type="list" allowBlank="1" showInputMessage="1" prompt="LEGENDA - KIK: Kihon Ippon Kumite (Dichiarato)_x000a_JIK: Jyu Ippon Kumite (Libero Dichiarato)_x000a_KU: Jyu Kumite (Libero)" sqref="L18:L86" xr:uid="{00000000-0002-0000-0000-000005000000}">
      <formula1>"KIK,JIK,KU"</formula1>
    </dataValidation>
  </dataValidations>
  <pageMargins left="0.7" right="0.7" top="0.75" bottom="0.75" header="0" footer="0"/>
  <pageSetup paperSize="9" scale="4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84"/>
  <sheetViews>
    <sheetView showGridLines="0" tabSelected="1" workbookViewId="0">
      <selection activeCell="F5" sqref="F5"/>
    </sheetView>
  </sheetViews>
  <sheetFormatPr defaultColWidth="14.42578125" defaultRowHeight="15" customHeight="1"/>
  <cols>
    <col min="1" max="1" width="0.85546875" customWidth="1"/>
    <col min="2" max="2" width="4" customWidth="1"/>
    <col min="3" max="4" width="35" customWidth="1"/>
    <col min="5" max="5" width="10.140625" customWidth="1"/>
    <col min="6" max="6" width="23.42578125" customWidth="1"/>
    <col min="7" max="7" width="11.42578125" customWidth="1"/>
    <col min="8" max="8" width="6.140625" customWidth="1"/>
    <col min="9" max="9" width="11.42578125" customWidth="1"/>
    <col min="10" max="10" width="9.42578125" customWidth="1"/>
    <col min="11" max="12" width="12.42578125" hidden="1" customWidth="1"/>
    <col min="13" max="13" width="9.42578125" customWidth="1"/>
  </cols>
  <sheetData>
    <row r="1" spans="1:13" ht="14.25" customHeight="1">
      <c r="A1" s="27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pans="1:13" ht="14.25" customHeight="1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</row>
    <row r="3" spans="1:13" ht="14.25" customHeight="1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</row>
    <row r="4" spans="1:13" ht="14.25" customHeight="1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</row>
    <row r="5" spans="1:13" ht="14.25" customHeight="1">
      <c r="A5" s="27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</row>
    <row r="6" spans="1:13" ht="14.25" customHeight="1">
      <c r="A6" s="27"/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</row>
    <row r="7" spans="1:13" ht="14.25" customHeight="1">
      <c r="A7" s="27"/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</row>
    <row r="8" spans="1:13" ht="14.25" customHeight="1">
      <c r="A8" s="27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</row>
    <row r="9" spans="1:13" ht="52.5" customHeight="1">
      <c r="A9" s="27"/>
      <c r="B9" s="54" t="str">
        <f>'ISCRIZIONE SINGOLI'!B11</f>
        <v>CAMPIONATO NAZIONALE ASSOLUTO</v>
      </c>
      <c r="C9" s="54"/>
      <c r="D9" s="54"/>
      <c r="E9" s="54"/>
      <c r="F9" s="49" t="str" cm="1">
        <f t="array" ref="F9">'ISCRIZIONE SINGOLI'!G11:G11</f>
        <v>ARIANO IRPINO - FM</v>
      </c>
      <c r="G9" s="49"/>
      <c r="H9" s="49"/>
      <c r="I9" s="55">
        <f>'ISCRIZIONE SINGOLI'!I11:I11</f>
        <v>45816</v>
      </c>
      <c r="J9" s="55"/>
      <c r="K9" s="55"/>
      <c r="L9" s="55"/>
      <c r="M9" s="55"/>
    </row>
    <row r="10" spans="1:13" ht="14.25" customHeight="1">
      <c r="A10" s="27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</row>
    <row r="11" spans="1:13" ht="36" customHeight="1">
      <c r="A11" s="27"/>
      <c r="B11" s="7" t="s">
        <v>6</v>
      </c>
      <c r="C11" s="7" t="s">
        <v>7</v>
      </c>
      <c r="D11" s="7" t="s">
        <v>8</v>
      </c>
      <c r="E11" s="7" t="s">
        <v>9</v>
      </c>
      <c r="F11" s="40" t="s">
        <v>0</v>
      </c>
      <c r="G11" s="5" t="s">
        <v>11</v>
      </c>
      <c r="H11" s="5" t="s">
        <v>12</v>
      </c>
      <c r="I11" s="7" t="s">
        <v>13</v>
      </c>
      <c r="J11" s="5" t="s">
        <v>59</v>
      </c>
      <c r="K11" s="5" t="s">
        <v>24</v>
      </c>
      <c r="L11" s="5" t="s">
        <v>25</v>
      </c>
      <c r="M11" s="27"/>
    </row>
    <row r="12" spans="1:13" ht="14.25" customHeight="1">
      <c r="A12" s="27"/>
      <c r="B12" s="53" t="s">
        <v>16</v>
      </c>
      <c r="C12" s="9" t="s">
        <v>17</v>
      </c>
      <c r="D12" s="9" t="s">
        <v>18</v>
      </c>
      <c r="E12" s="34" t="s">
        <v>19</v>
      </c>
      <c r="F12" s="56" t="s">
        <v>20</v>
      </c>
      <c r="G12" s="37">
        <v>1999</v>
      </c>
      <c r="H12" s="28">
        <f t="shared" ref="H12:H43" si="0">IF($G12&lt;&gt;"",YEAR(Data_Gara)-$G12,"")</f>
        <v>26</v>
      </c>
      <c r="I12" s="9" t="s">
        <v>21</v>
      </c>
      <c r="J12" s="58" t="s">
        <v>22</v>
      </c>
      <c r="K12" s="32" t="s">
        <v>22</v>
      </c>
      <c r="L12" s="32" t="s">
        <v>22</v>
      </c>
      <c r="M12" s="27"/>
    </row>
    <row r="13" spans="1:13" ht="14.25" customHeight="1">
      <c r="A13" s="27"/>
      <c r="B13" s="53"/>
      <c r="C13" s="9" t="s">
        <v>26</v>
      </c>
      <c r="D13" s="9" t="s">
        <v>27</v>
      </c>
      <c r="E13" s="34" t="s">
        <v>19</v>
      </c>
      <c r="F13" s="57"/>
      <c r="G13" s="37">
        <v>1997</v>
      </c>
      <c r="H13" s="11">
        <f t="shared" si="0"/>
        <v>28</v>
      </c>
      <c r="I13" s="9" t="s">
        <v>28</v>
      </c>
      <c r="J13" s="59"/>
      <c r="K13" s="30"/>
      <c r="L13" s="30"/>
      <c r="M13" s="27"/>
    </row>
    <row r="14" spans="1:13" ht="14.25" customHeight="1">
      <c r="A14" s="27"/>
      <c r="B14" s="53">
        <v>1</v>
      </c>
      <c r="C14" s="26"/>
      <c r="D14" s="26"/>
      <c r="E14" s="35"/>
      <c r="F14" s="53" t="str">
        <f>IF(AND(Società&lt;&gt;"",$C14&lt;&gt;""),Società,"")</f>
        <v/>
      </c>
      <c r="G14" s="38"/>
      <c r="H14" s="29" t="str">
        <f t="shared" si="0"/>
        <v/>
      </c>
      <c r="I14" s="26"/>
      <c r="J14" s="53" t="str">
        <f>IF(C15&lt;&gt;0,"X","")</f>
        <v/>
      </c>
      <c r="K14" s="31"/>
      <c r="L14" s="31"/>
      <c r="M14" s="27"/>
    </row>
    <row r="15" spans="1:13" ht="14.25" customHeight="1">
      <c r="A15" s="27"/>
      <c r="B15" s="53"/>
      <c r="C15" s="24"/>
      <c r="D15" s="24"/>
      <c r="E15" s="36"/>
      <c r="F15" s="53"/>
      <c r="G15" s="39"/>
      <c r="H15" s="13" t="str">
        <f t="shared" si="0"/>
        <v/>
      </c>
      <c r="I15" s="24"/>
      <c r="J15" s="53"/>
      <c r="K15" s="33"/>
      <c r="L15" s="33"/>
      <c r="M15" s="27"/>
    </row>
    <row r="16" spans="1:13" ht="14.25" customHeight="1">
      <c r="A16" s="27"/>
      <c r="B16" s="53">
        <v>2</v>
      </c>
      <c r="C16" s="26"/>
      <c r="D16" s="26"/>
      <c r="E16" s="35"/>
      <c r="F16" s="53" t="str">
        <f>IF(AND(Società&lt;&gt;"",$C16&lt;&gt;""),Società,"")</f>
        <v/>
      </c>
      <c r="G16" s="38"/>
      <c r="H16" s="29" t="str">
        <f t="shared" si="0"/>
        <v/>
      </c>
      <c r="I16" s="26"/>
      <c r="J16" s="53" t="str">
        <f t="shared" ref="J16" si="1">IF(C17&lt;&gt;0,"X","")</f>
        <v/>
      </c>
      <c r="K16" s="31"/>
      <c r="L16" s="31"/>
      <c r="M16" s="27"/>
    </row>
    <row r="17" spans="1:13" ht="14.25" customHeight="1">
      <c r="A17" s="27"/>
      <c r="B17" s="53"/>
      <c r="C17" s="24"/>
      <c r="D17" s="24"/>
      <c r="E17" s="36"/>
      <c r="F17" s="53"/>
      <c r="G17" s="39"/>
      <c r="H17" s="13" t="str">
        <f t="shared" si="0"/>
        <v/>
      </c>
      <c r="I17" s="24"/>
      <c r="J17" s="53"/>
      <c r="K17" s="33"/>
      <c r="L17" s="33"/>
      <c r="M17" s="27"/>
    </row>
    <row r="18" spans="1:13" ht="14.25" customHeight="1">
      <c r="A18" s="27"/>
      <c r="B18" s="53">
        <v>3</v>
      </c>
      <c r="C18" s="26"/>
      <c r="D18" s="26"/>
      <c r="E18" s="35"/>
      <c r="F18" s="53" t="str">
        <f>IF(AND(Società&lt;&gt;"",$C18&lt;&gt;""),Società,"")</f>
        <v/>
      </c>
      <c r="G18" s="38"/>
      <c r="H18" s="29" t="str">
        <f t="shared" si="0"/>
        <v/>
      </c>
      <c r="I18" s="26"/>
      <c r="J18" s="53" t="str">
        <f t="shared" ref="J18" si="2">IF(C19&lt;&gt;0,"X","")</f>
        <v/>
      </c>
      <c r="K18" s="31"/>
      <c r="L18" s="31"/>
      <c r="M18" s="27"/>
    </row>
    <row r="19" spans="1:13" ht="14.25" customHeight="1">
      <c r="A19" s="27"/>
      <c r="B19" s="53"/>
      <c r="C19" s="24"/>
      <c r="D19" s="24"/>
      <c r="E19" s="36"/>
      <c r="F19" s="53"/>
      <c r="G19" s="39"/>
      <c r="H19" s="13" t="str">
        <f t="shared" si="0"/>
        <v/>
      </c>
      <c r="I19" s="24"/>
      <c r="J19" s="53"/>
      <c r="K19" s="33"/>
      <c r="L19" s="33"/>
      <c r="M19" s="27"/>
    </row>
    <row r="20" spans="1:13" ht="14.25" customHeight="1">
      <c r="A20" s="27"/>
      <c r="B20" s="53">
        <v>4</v>
      </c>
      <c r="C20" s="26"/>
      <c r="D20" s="26"/>
      <c r="E20" s="35"/>
      <c r="F20" s="53" t="str">
        <f>IF(AND(Società&lt;&gt;"",$C20&lt;&gt;""),Società,"")</f>
        <v/>
      </c>
      <c r="G20" s="38"/>
      <c r="H20" s="29" t="str">
        <f t="shared" si="0"/>
        <v/>
      </c>
      <c r="I20" s="26"/>
      <c r="J20" s="53" t="str">
        <f t="shared" ref="J20" si="3">IF(C21&lt;&gt;0,"X","")</f>
        <v/>
      </c>
      <c r="K20" s="31"/>
      <c r="L20" s="31"/>
      <c r="M20" s="27"/>
    </row>
    <row r="21" spans="1:13" ht="14.25" customHeight="1">
      <c r="A21" s="27"/>
      <c r="B21" s="53"/>
      <c r="C21" s="24"/>
      <c r="D21" s="24"/>
      <c r="E21" s="36"/>
      <c r="F21" s="53"/>
      <c r="G21" s="39"/>
      <c r="H21" s="13" t="str">
        <f t="shared" si="0"/>
        <v/>
      </c>
      <c r="I21" s="24"/>
      <c r="J21" s="53"/>
      <c r="K21" s="33"/>
      <c r="L21" s="33"/>
      <c r="M21" s="27"/>
    </row>
    <row r="22" spans="1:13" ht="14.25" customHeight="1">
      <c r="A22" s="27"/>
      <c r="B22" s="53">
        <v>5</v>
      </c>
      <c r="C22" s="26"/>
      <c r="D22" s="26"/>
      <c r="E22" s="35"/>
      <c r="F22" s="53" t="str">
        <f>IF(AND(Società&lt;&gt;"",$C22&lt;&gt;""),Società,"")</f>
        <v/>
      </c>
      <c r="G22" s="38"/>
      <c r="H22" s="29" t="str">
        <f t="shared" si="0"/>
        <v/>
      </c>
      <c r="I22" s="26"/>
      <c r="J22" s="53" t="str">
        <f t="shared" ref="J22" si="4">IF(C23&lt;&gt;0,"X","")</f>
        <v/>
      </c>
      <c r="K22" s="31"/>
      <c r="L22" s="31"/>
      <c r="M22" s="27"/>
    </row>
    <row r="23" spans="1:13" ht="14.25" customHeight="1">
      <c r="A23" s="27"/>
      <c r="B23" s="53"/>
      <c r="C23" s="24"/>
      <c r="D23" s="24"/>
      <c r="E23" s="36"/>
      <c r="F23" s="53"/>
      <c r="G23" s="39"/>
      <c r="H23" s="13" t="str">
        <f t="shared" si="0"/>
        <v/>
      </c>
      <c r="I23" s="24"/>
      <c r="J23" s="53"/>
      <c r="K23" s="33"/>
      <c r="L23" s="33"/>
      <c r="M23" s="27"/>
    </row>
    <row r="24" spans="1:13" ht="14.25" customHeight="1">
      <c r="A24" s="27"/>
      <c r="B24" s="53">
        <v>6</v>
      </c>
      <c r="C24" s="26"/>
      <c r="D24" s="26"/>
      <c r="E24" s="35"/>
      <c r="F24" s="53" t="str">
        <f>IF(AND(Società&lt;&gt;"",$C24&lt;&gt;""),Società,"")</f>
        <v/>
      </c>
      <c r="G24" s="38"/>
      <c r="H24" s="29" t="str">
        <f t="shared" si="0"/>
        <v/>
      </c>
      <c r="I24" s="26"/>
      <c r="J24" s="53" t="str">
        <f t="shared" ref="J24" si="5">IF(C25&lt;&gt;0,"X","")</f>
        <v/>
      </c>
      <c r="K24" s="31"/>
      <c r="L24" s="31"/>
      <c r="M24" s="27"/>
    </row>
    <row r="25" spans="1:13" ht="14.25" customHeight="1">
      <c r="A25" s="27"/>
      <c r="B25" s="53"/>
      <c r="C25" s="24"/>
      <c r="D25" s="24"/>
      <c r="E25" s="36"/>
      <c r="F25" s="53"/>
      <c r="G25" s="39"/>
      <c r="H25" s="13" t="str">
        <f t="shared" si="0"/>
        <v/>
      </c>
      <c r="I25" s="24"/>
      <c r="J25" s="53"/>
      <c r="K25" s="33"/>
      <c r="L25" s="33"/>
      <c r="M25" s="27"/>
    </row>
    <row r="26" spans="1:13" ht="14.25" customHeight="1">
      <c r="A26" s="27"/>
      <c r="B26" s="53">
        <v>7</v>
      </c>
      <c r="C26" s="26"/>
      <c r="D26" s="26"/>
      <c r="E26" s="35"/>
      <c r="F26" s="53" t="str">
        <f>IF(AND(Società&lt;&gt;"",$C26&lt;&gt;""),Società,"")</f>
        <v/>
      </c>
      <c r="G26" s="38"/>
      <c r="H26" s="29" t="str">
        <f t="shared" si="0"/>
        <v/>
      </c>
      <c r="I26" s="26"/>
      <c r="J26" s="53" t="str">
        <f t="shared" ref="J26" si="6">IF(C27&lt;&gt;0,"X","")</f>
        <v/>
      </c>
      <c r="K26" s="31"/>
      <c r="L26" s="31"/>
      <c r="M26" s="27"/>
    </row>
    <row r="27" spans="1:13" ht="14.25" customHeight="1">
      <c r="A27" s="27"/>
      <c r="B27" s="53"/>
      <c r="C27" s="24"/>
      <c r="D27" s="24"/>
      <c r="E27" s="36"/>
      <c r="F27" s="53"/>
      <c r="G27" s="39"/>
      <c r="H27" s="13" t="str">
        <f t="shared" si="0"/>
        <v/>
      </c>
      <c r="I27" s="24"/>
      <c r="J27" s="53"/>
      <c r="K27" s="33"/>
      <c r="L27" s="33"/>
      <c r="M27" s="27"/>
    </row>
    <row r="28" spans="1:13" ht="14.25" customHeight="1">
      <c r="A28" s="27"/>
      <c r="B28" s="53">
        <v>8</v>
      </c>
      <c r="C28" s="26"/>
      <c r="D28" s="26"/>
      <c r="E28" s="35"/>
      <c r="F28" s="53" t="str">
        <f>IF(AND(Società&lt;&gt;"",$C28&lt;&gt;""),Società,"")</f>
        <v/>
      </c>
      <c r="G28" s="38"/>
      <c r="H28" s="29" t="str">
        <f t="shared" si="0"/>
        <v/>
      </c>
      <c r="I28" s="26"/>
      <c r="J28" s="53" t="str">
        <f t="shared" ref="J28" si="7">IF(C29&lt;&gt;0,"X","")</f>
        <v/>
      </c>
      <c r="K28" s="31"/>
      <c r="L28" s="31"/>
      <c r="M28" s="27"/>
    </row>
    <row r="29" spans="1:13" ht="14.25" customHeight="1">
      <c r="A29" s="27"/>
      <c r="B29" s="53"/>
      <c r="C29" s="24"/>
      <c r="D29" s="24"/>
      <c r="E29" s="36"/>
      <c r="F29" s="53"/>
      <c r="G29" s="39"/>
      <c r="H29" s="13" t="str">
        <f t="shared" si="0"/>
        <v/>
      </c>
      <c r="I29" s="24"/>
      <c r="J29" s="53"/>
      <c r="K29" s="33"/>
      <c r="L29" s="33"/>
      <c r="M29" s="27"/>
    </row>
    <row r="30" spans="1:13" ht="14.25" customHeight="1">
      <c r="A30" s="27"/>
      <c r="B30" s="53">
        <v>9</v>
      </c>
      <c r="C30" s="26"/>
      <c r="D30" s="26"/>
      <c r="E30" s="35"/>
      <c r="F30" s="53" t="str">
        <f>IF(AND(Società&lt;&gt;"",$C30&lt;&gt;""),Società,"")</f>
        <v/>
      </c>
      <c r="G30" s="38"/>
      <c r="H30" s="29" t="str">
        <f t="shared" si="0"/>
        <v/>
      </c>
      <c r="I30" s="26"/>
      <c r="J30" s="53" t="str">
        <f t="shared" ref="J30" si="8">IF(C31&lt;&gt;0,"X","")</f>
        <v/>
      </c>
      <c r="K30" s="31"/>
      <c r="L30" s="31"/>
      <c r="M30" s="27"/>
    </row>
    <row r="31" spans="1:13" ht="14.25" customHeight="1">
      <c r="A31" s="27"/>
      <c r="B31" s="53"/>
      <c r="C31" s="24"/>
      <c r="D31" s="24"/>
      <c r="E31" s="36"/>
      <c r="F31" s="53"/>
      <c r="G31" s="39"/>
      <c r="H31" s="13" t="str">
        <f t="shared" si="0"/>
        <v/>
      </c>
      <c r="I31" s="24"/>
      <c r="J31" s="53"/>
      <c r="K31" s="33"/>
      <c r="L31" s="33"/>
      <c r="M31" s="27"/>
    </row>
    <row r="32" spans="1:13" ht="14.25" customHeight="1">
      <c r="A32" s="27"/>
      <c r="B32" s="53">
        <v>10</v>
      </c>
      <c r="C32" s="26"/>
      <c r="D32" s="26"/>
      <c r="E32" s="35"/>
      <c r="F32" s="53" t="str">
        <f>IF(AND(Società&lt;&gt;"",$C32&lt;&gt;""),Società,"")</f>
        <v/>
      </c>
      <c r="G32" s="38"/>
      <c r="H32" s="29" t="str">
        <f t="shared" si="0"/>
        <v/>
      </c>
      <c r="I32" s="26"/>
      <c r="J32" s="53" t="str">
        <f t="shared" ref="J32" si="9">IF(C33&lt;&gt;0,"X","")</f>
        <v/>
      </c>
      <c r="K32" s="31"/>
      <c r="L32" s="31"/>
      <c r="M32" s="27"/>
    </row>
    <row r="33" spans="1:13" ht="14.25" customHeight="1">
      <c r="A33" s="27"/>
      <c r="B33" s="53"/>
      <c r="C33" s="24"/>
      <c r="D33" s="24"/>
      <c r="E33" s="36"/>
      <c r="F33" s="53"/>
      <c r="G33" s="39"/>
      <c r="H33" s="13" t="str">
        <f t="shared" si="0"/>
        <v/>
      </c>
      <c r="I33" s="24"/>
      <c r="J33" s="53"/>
      <c r="K33" s="33"/>
      <c r="L33" s="33"/>
      <c r="M33" s="27"/>
    </row>
    <row r="34" spans="1:13" ht="14.25" customHeight="1">
      <c r="A34" s="27"/>
      <c r="B34" s="53">
        <v>11</v>
      </c>
      <c r="C34" s="26"/>
      <c r="D34" s="26"/>
      <c r="E34" s="35"/>
      <c r="F34" s="53" t="str">
        <f>IF(AND(Società&lt;&gt;"",$C34&lt;&gt;""),Società,"")</f>
        <v/>
      </c>
      <c r="G34" s="38"/>
      <c r="H34" s="29" t="str">
        <f t="shared" si="0"/>
        <v/>
      </c>
      <c r="I34" s="26"/>
      <c r="J34" s="53" t="str">
        <f t="shared" ref="J34" si="10">IF(C35&lt;&gt;0,"X","")</f>
        <v/>
      </c>
      <c r="K34" s="31"/>
      <c r="L34" s="31"/>
      <c r="M34" s="27"/>
    </row>
    <row r="35" spans="1:13" ht="14.25" customHeight="1">
      <c r="A35" s="27"/>
      <c r="B35" s="53"/>
      <c r="C35" s="24"/>
      <c r="D35" s="24"/>
      <c r="E35" s="36"/>
      <c r="F35" s="53"/>
      <c r="G35" s="39"/>
      <c r="H35" s="13" t="str">
        <f t="shared" si="0"/>
        <v/>
      </c>
      <c r="I35" s="24"/>
      <c r="J35" s="53"/>
      <c r="K35" s="33"/>
      <c r="L35" s="33"/>
      <c r="M35" s="27"/>
    </row>
    <row r="36" spans="1:13" ht="14.25" customHeight="1">
      <c r="A36" s="27"/>
      <c r="B36" s="53">
        <v>12</v>
      </c>
      <c r="C36" s="26"/>
      <c r="D36" s="26"/>
      <c r="E36" s="35"/>
      <c r="F36" s="53" t="str">
        <f>IF(AND(Società&lt;&gt;"",$C36&lt;&gt;""),Società,"")</f>
        <v/>
      </c>
      <c r="G36" s="38"/>
      <c r="H36" s="29" t="str">
        <f t="shared" si="0"/>
        <v/>
      </c>
      <c r="I36" s="26"/>
      <c r="J36" s="53" t="str">
        <f t="shared" ref="J36" si="11">IF(C37&lt;&gt;0,"X","")</f>
        <v/>
      </c>
      <c r="K36" s="31"/>
      <c r="L36" s="31"/>
      <c r="M36" s="27"/>
    </row>
    <row r="37" spans="1:13" ht="14.25" customHeight="1">
      <c r="A37" s="27"/>
      <c r="B37" s="53"/>
      <c r="C37" s="24"/>
      <c r="D37" s="24"/>
      <c r="E37" s="36"/>
      <c r="F37" s="53"/>
      <c r="G37" s="39"/>
      <c r="H37" s="13" t="str">
        <f t="shared" si="0"/>
        <v/>
      </c>
      <c r="I37" s="24"/>
      <c r="J37" s="53"/>
      <c r="K37" s="33"/>
      <c r="L37" s="33"/>
      <c r="M37" s="27"/>
    </row>
    <row r="38" spans="1:13" ht="14.25" customHeight="1">
      <c r="A38" s="27"/>
      <c r="B38" s="53">
        <v>13</v>
      </c>
      <c r="C38" s="26"/>
      <c r="D38" s="26"/>
      <c r="E38" s="35"/>
      <c r="F38" s="53" t="str">
        <f>IF(AND(Società&lt;&gt;"",$C38&lt;&gt;""),Società,"")</f>
        <v/>
      </c>
      <c r="G38" s="38"/>
      <c r="H38" s="29" t="str">
        <f t="shared" si="0"/>
        <v/>
      </c>
      <c r="I38" s="26"/>
      <c r="J38" s="53" t="str">
        <f t="shared" ref="J38" si="12">IF(C39&lt;&gt;0,"X","")</f>
        <v/>
      </c>
      <c r="K38" s="31"/>
      <c r="L38" s="31"/>
      <c r="M38" s="27"/>
    </row>
    <row r="39" spans="1:13" ht="14.25" customHeight="1">
      <c r="A39" s="27"/>
      <c r="B39" s="53"/>
      <c r="C39" s="24"/>
      <c r="D39" s="24"/>
      <c r="E39" s="36"/>
      <c r="F39" s="53"/>
      <c r="G39" s="39"/>
      <c r="H39" s="13" t="str">
        <f t="shared" si="0"/>
        <v/>
      </c>
      <c r="I39" s="24"/>
      <c r="J39" s="53"/>
      <c r="K39" s="33"/>
      <c r="L39" s="33"/>
      <c r="M39" s="27"/>
    </row>
    <row r="40" spans="1:13" ht="14.25" customHeight="1">
      <c r="A40" s="27"/>
      <c r="B40" s="53">
        <v>14</v>
      </c>
      <c r="C40" s="26"/>
      <c r="D40" s="26"/>
      <c r="E40" s="35"/>
      <c r="F40" s="53" t="str">
        <f>IF(AND(Società&lt;&gt;"",$C40&lt;&gt;""),Società,"")</f>
        <v/>
      </c>
      <c r="G40" s="38"/>
      <c r="H40" s="29" t="str">
        <f t="shared" si="0"/>
        <v/>
      </c>
      <c r="I40" s="26"/>
      <c r="J40" s="53" t="str">
        <f t="shared" ref="J40" si="13">IF(C41&lt;&gt;0,"X","")</f>
        <v/>
      </c>
      <c r="K40" s="31"/>
      <c r="L40" s="31"/>
      <c r="M40" s="27"/>
    </row>
    <row r="41" spans="1:13" ht="14.25" customHeight="1">
      <c r="A41" s="27"/>
      <c r="B41" s="53"/>
      <c r="C41" s="24"/>
      <c r="D41" s="24"/>
      <c r="E41" s="36"/>
      <c r="F41" s="53"/>
      <c r="G41" s="39"/>
      <c r="H41" s="13" t="str">
        <f t="shared" si="0"/>
        <v/>
      </c>
      <c r="I41" s="24"/>
      <c r="J41" s="53"/>
      <c r="K41" s="33"/>
      <c r="L41" s="33"/>
      <c r="M41" s="27"/>
    </row>
    <row r="42" spans="1:13" ht="14.25" customHeight="1">
      <c r="A42" s="27"/>
      <c r="B42" s="53">
        <v>15</v>
      </c>
      <c r="C42" s="26"/>
      <c r="D42" s="26"/>
      <c r="E42" s="35"/>
      <c r="F42" s="53" t="str">
        <f>IF(AND(Società&lt;&gt;"",$C42&lt;&gt;""),Società,"")</f>
        <v/>
      </c>
      <c r="G42" s="38"/>
      <c r="H42" s="29" t="str">
        <f t="shared" si="0"/>
        <v/>
      </c>
      <c r="I42" s="26"/>
      <c r="J42" s="53" t="str">
        <f t="shared" ref="J42" si="14">IF(C43&lt;&gt;0,"X","")</f>
        <v/>
      </c>
      <c r="K42" s="31"/>
      <c r="L42" s="31"/>
      <c r="M42" s="27"/>
    </row>
    <row r="43" spans="1:13" ht="14.25" customHeight="1">
      <c r="A43" s="27"/>
      <c r="B43" s="53"/>
      <c r="C43" s="24"/>
      <c r="D43" s="24"/>
      <c r="E43" s="36"/>
      <c r="F43" s="53"/>
      <c r="G43" s="39"/>
      <c r="H43" s="13" t="str">
        <f t="shared" si="0"/>
        <v/>
      </c>
      <c r="I43" s="24"/>
      <c r="J43" s="53"/>
      <c r="K43" s="33"/>
      <c r="L43" s="33"/>
      <c r="M43" s="27"/>
    </row>
    <row r="44" spans="1:13" ht="14.25" customHeight="1">
      <c r="A44" s="27"/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</row>
    <row r="45" spans="1:13" ht="14.25" customHeight="1">
      <c r="A45" s="27"/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</row>
    <row r="46" spans="1:13" ht="14.25" customHeight="1">
      <c r="A46" s="27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</row>
    <row r="47" spans="1:13" ht="14.25" customHeight="1">
      <c r="A47" s="27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</row>
    <row r="48" spans="1:13" ht="14.25" customHeight="1">
      <c r="A48" s="27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</row>
    <row r="49" spans="1:13" ht="14.25" customHeight="1">
      <c r="A49" s="27"/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</row>
    <row r="50" spans="1:13" ht="14.25" customHeight="1">
      <c r="A50" s="27"/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</row>
    <row r="51" spans="1:13" ht="14.25" customHeight="1">
      <c r="A51" s="27"/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</row>
    <row r="52" spans="1:13" ht="14.25" customHeight="1">
      <c r="A52" s="27"/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</row>
    <row r="53" spans="1:13" ht="14.25" customHeight="1">
      <c r="A53" s="27"/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</row>
    <row r="54" spans="1:13" ht="14.25" customHeight="1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</row>
    <row r="55" spans="1:13" ht="14.25" customHeight="1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</row>
    <row r="56" spans="1:13" ht="14.25" customHeight="1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</row>
    <row r="57" spans="1:13" ht="14.25" customHeight="1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</row>
    <row r="58" spans="1:13" ht="14.25" customHeight="1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</row>
    <row r="59" spans="1:13" ht="14.25" customHeight="1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</row>
    <row r="60" spans="1:13" ht="14.25" customHeight="1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</row>
    <row r="61" spans="1:13" ht="14.25" customHeight="1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</row>
    <row r="62" spans="1:13" ht="14.25" customHeight="1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</row>
    <row r="63" spans="1:13" ht="14.25" customHeight="1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</row>
    <row r="64" spans="1:13" ht="14.25" customHeight="1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</row>
    <row r="65" spans="1:13" ht="14.25" customHeight="1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</row>
    <row r="66" spans="1:13" ht="14.25" customHeight="1">
      <c r="A66" s="27"/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</row>
    <row r="67" spans="1:13" ht="14.25" customHeight="1">
      <c r="A67" s="27"/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</row>
    <row r="68" spans="1:13" ht="14.25" customHeight="1">
      <c r="A68" s="27"/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</row>
    <row r="69" spans="1:13" ht="14.25" customHeight="1">
      <c r="A69" s="27"/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</row>
    <row r="70" spans="1:13" ht="14.25" customHeight="1">
      <c r="A70" s="27"/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</row>
    <row r="71" spans="1:13" ht="14.25" customHeight="1">
      <c r="A71" s="27"/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</row>
    <row r="72" spans="1:13" ht="14.25" customHeight="1">
      <c r="A72" s="27"/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</row>
    <row r="73" spans="1:13" ht="14.25" customHeight="1">
      <c r="A73" s="27"/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</row>
    <row r="74" spans="1:13" ht="14.25" customHeight="1">
      <c r="A74" s="27"/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</row>
    <row r="75" spans="1:13" ht="14.25" customHeight="1">
      <c r="A75" s="27"/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</row>
    <row r="76" spans="1:13" ht="14.25" customHeight="1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</row>
    <row r="77" spans="1:13" ht="14.25" customHeight="1">
      <c r="A77" s="27"/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</row>
    <row r="78" spans="1:13" ht="14.25" customHeight="1">
      <c r="A78" s="27"/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</row>
    <row r="79" spans="1:13" ht="14.25" customHeight="1">
      <c r="A79" s="27"/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</row>
    <row r="80" spans="1:13" ht="14.25" customHeight="1">
      <c r="A80" s="27"/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</row>
    <row r="81" spans="1:13" ht="14.25" customHeight="1">
      <c r="A81" s="27"/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</row>
    <row r="82" spans="1:13" ht="14.25" customHeight="1">
      <c r="A82" s="27"/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</row>
    <row r="83" spans="1:13" ht="14.25" customHeight="1">
      <c r="A83" s="27"/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</row>
    <row r="84" spans="1:13" ht="14.25" customHeight="1">
      <c r="A84" s="27"/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</row>
  </sheetData>
  <mergeCells count="51">
    <mergeCell ref="B30:B31"/>
    <mergeCell ref="F22:F23"/>
    <mergeCell ref="F24:F25"/>
    <mergeCell ref="F26:F27"/>
    <mergeCell ref="F28:F29"/>
    <mergeCell ref="B12:B13"/>
    <mergeCell ref="B14:B15"/>
    <mergeCell ref="B16:B17"/>
    <mergeCell ref="B18:B19"/>
    <mergeCell ref="B20:B21"/>
    <mergeCell ref="B22:B23"/>
    <mergeCell ref="B24:B25"/>
    <mergeCell ref="B26:B27"/>
    <mergeCell ref="B28:B29"/>
    <mergeCell ref="F14:F15"/>
    <mergeCell ref="F16:F17"/>
    <mergeCell ref="J14:J15"/>
    <mergeCell ref="J16:J17"/>
    <mergeCell ref="J12:J13"/>
    <mergeCell ref="B40:B41"/>
    <mergeCell ref="F18:F19"/>
    <mergeCell ref="J42:J43"/>
    <mergeCell ref="J24:J25"/>
    <mergeCell ref="J20:J21"/>
    <mergeCell ref="J22:J23"/>
    <mergeCell ref="J26:J27"/>
    <mergeCell ref="J28:J29"/>
    <mergeCell ref="J32:J33"/>
    <mergeCell ref="J18:J19"/>
    <mergeCell ref="J30:J31"/>
    <mergeCell ref="F30:F31"/>
    <mergeCell ref="F32:F33"/>
    <mergeCell ref="F34:F35"/>
    <mergeCell ref="F42:F43"/>
    <mergeCell ref="F20:F21"/>
    <mergeCell ref="B42:B43"/>
    <mergeCell ref="B9:E9"/>
    <mergeCell ref="F9:H9"/>
    <mergeCell ref="I9:M9"/>
    <mergeCell ref="F12:F13"/>
    <mergeCell ref="B32:B33"/>
    <mergeCell ref="J36:J37"/>
    <mergeCell ref="F40:F41"/>
    <mergeCell ref="J34:J35"/>
    <mergeCell ref="J38:J39"/>
    <mergeCell ref="J40:J41"/>
    <mergeCell ref="F36:F37"/>
    <mergeCell ref="F38:F39"/>
    <mergeCell ref="B34:B35"/>
    <mergeCell ref="B36:B37"/>
    <mergeCell ref="B38:B39"/>
  </mergeCells>
  <conditionalFormatting sqref="K14:L43">
    <cfRule type="expression" dxfId="0" priority="3" stopIfTrue="1">
      <formula>$J14="X"</formula>
    </cfRule>
  </conditionalFormatting>
  <dataValidations count="4">
    <dataValidation type="list" allowBlank="1" sqref="J12:L12 K14:L14 K42:L42 K40:L40 K38:L38 K36:L36 K34:L34 K32:L32 K30:L30 K28:L28 K26:L26 K24:L24 K22:L22 K20:L20 K18:L18 K16:L16" xr:uid="{00000000-0002-0000-0100-000000000000}">
      <formula1>"X"</formula1>
    </dataValidation>
    <dataValidation type="list" allowBlank="1" sqref="I12:I43" xr:uid="{00000000-0002-0000-0100-000001000000}">
      <formula1>Cinture</formula1>
    </dataValidation>
    <dataValidation type="list" allowBlank="1" sqref="E12:E43" xr:uid="{00000000-0002-0000-0100-000002000000}">
      <formula1>"M,F"</formula1>
    </dataValidation>
    <dataValidation allowBlank="1" sqref="J14:J43" xr:uid="{00000000-0002-0000-0100-000003000000}"/>
  </dataValidations>
  <pageMargins left="0.7" right="0.7" top="0.75" bottom="0.75" header="0" footer="0"/>
  <pageSetup paperSize="9" scale="4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00"/>
  <sheetViews>
    <sheetView workbookViewId="0"/>
  </sheetViews>
  <sheetFormatPr defaultColWidth="14.42578125" defaultRowHeight="15" customHeight="1"/>
  <cols>
    <col min="1" max="1" width="9.140625" customWidth="1"/>
    <col min="2" max="2" width="12.140625" customWidth="1"/>
    <col min="3" max="3" width="9.140625" customWidth="1"/>
    <col min="4" max="4" width="20.140625" customWidth="1"/>
    <col min="5" max="6" width="9.140625" customWidth="1"/>
    <col min="7" max="7" width="10.42578125" customWidth="1"/>
    <col min="8" max="8" width="10.85546875" customWidth="1"/>
    <col min="9" max="9" width="18.140625" customWidth="1"/>
    <col min="10" max="11" width="9.140625" customWidth="1"/>
  </cols>
  <sheetData>
    <row r="1" spans="1:11" ht="14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4.25" customHeight="1">
      <c r="A2" s="1"/>
      <c r="B2" s="16" t="s">
        <v>29</v>
      </c>
      <c r="C2" s="1"/>
      <c r="D2" s="41" t="s">
        <v>30</v>
      </c>
      <c r="E2" s="44"/>
      <c r="F2" s="1"/>
      <c r="G2" s="17" t="s">
        <v>31</v>
      </c>
      <c r="H2" s="17" t="s">
        <v>32</v>
      </c>
      <c r="I2" s="17" t="s">
        <v>29</v>
      </c>
      <c r="J2" s="1"/>
      <c r="K2" s="1"/>
    </row>
    <row r="3" spans="1:11" ht="14.25" customHeight="1">
      <c r="A3" s="1"/>
      <c r="B3" s="18" t="s">
        <v>33</v>
      </c>
      <c r="C3" s="1"/>
      <c r="D3" s="19" t="s">
        <v>34</v>
      </c>
      <c r="E3" s="20">
        <v>15</v>
      </c>
      <c r="F3" s="1"/>
      <c r="G3" s="19" t="s">
        <v>35</v>
      </c>
      <c r="H3" s="21" t="s">
        <v>36</v>
      </c>
      <c r="I3" s="19" t="s">
        <v>37</v>
      </c>
      <c r="J3" s="1"/>
      <c r="K3" s="1" t="s">
        <v>22</v>
      </c>
    </row>
    <row r="4" spans="1:11" ht="14.25" customHeight="1">
      <c r="A4" s="1"/>
      <c r="B4" s="18" t="s">
        <v>38</v>
      </c>
      <c r="C4" s="1"/>
      <c r="D4" s="19" t="s">
        <v>39</v>
      </c>
      <c r="E4" s="20">
        <v>20</v>
      </c>
      <c r="F4" s="1"/>
      <c r="G4" s="19" t="s">
        <v>40</v>
      </c>
      <c r="H4" s="19" t="s">
        <v>41</v>
      </c>
      <c r="I4" s="19" t="s">
        <v>42</v>
      </c>
      <c r="J4" s="1"/>
      <c r="K4" s="1" t="s">
        <v>43</v>
      </c>
    </row>
    <row r="5" spans="1:11" ht="14.25" customHeight="1">
      <c r="A5" s="1"/>
      <c r="B5" s="18" t="s">
        <v>44</v>
      </c>
      <c r="C5" s="1"/>
      <c r="D5" s="19" t="s">
        <v>45</v>
      </c>
      <c r="E5" s="20">
        <v>25</v>
      </c>
      <c r="F5" s="1"/>
      <c r="G5" s="19" t="s">
        <v>23</v>
      </c>
      <c r="H5" s="19" t="s">
        <v>46</v>
      </c>
      <c r="I5" s="19" t="s">
        <v>47</v>
      </c>
      <c r="J5" s="1"/>
      <c r="K5" s="1"/>
    </row>
    <row r="6" spans="1:11" ht="14.25" customHeight="1">
      <c r="A6" s="1"/>
      <c r="B6" s="18" t="s">
        <v>28</v>
      </c>
      <c r="C6" s="1"/>
      <c r="D6" s="19" t="s">
        <v>48</v>
      </c>
      <c r="E6" s="20">
        <v>25</v>
      </c>
      <c r="F6" s="1"/>
      <c r="G6" s="1"/>
      <c r="H6" s="1"/>
      <c r="I6" s="1"/>
      <c r="J6" s="1"/>
      <c r="K6" s="1"/>
    </row>
    <row r="7" spans="1:11" ht="14.25" customHeight="1">
      <c r="A7" s="1"/>
      <c r="B7" s="18" t="s">
        <v>21</v>
      </c>
      <c r="C7" s="1"/>
      <c r="D7" s="19" t="s">
        <v>49</v>
      </c>
      <c r="E7" s="20">
        <f>E3*2-5</f>
        <v>25</v>
      </c>
      <c r="F7" s="1"/>
      <c r="G7" s="1"/>
      <c r="H7" s="1"/>
      <c r="I7" s="1"/>
      <c r="J7" s="1"/>
      <c r="K7" s="1"/>
    </row>
    <row r="8" spans="1:11" ht="14.25" customHeight="1">
      <c r="A8" s="1"/>
      <c r="B8" s="18" t="s">
        <v>50</v>
      </c>
      <c r="C8" s="1"/>
      <c r="D8" s="19" t="s">
        <v>51</v>
      </c>
      <c r="E8" s="20">
        <f>E5+E6-5</f>
        <v>45</v>
      </c>
      <c r="F8" s="1"/>
      <c r="G8" s="1"/>
      <c r="H8" s="1"/>
      <c r="I8" s="1"/>
      <c r="J8" s="1"/>
      <c r="K8" s="1"/>
    </row>
    <row r="9" spans="1:11" ht="14.25" customHeight="1">
      <c r="A9" s="1"/>
      <c r="B9" s="18" t="s">
        <v>52</v>
      </c>
      <c r="C9" s="1"/>
      <c r="D9" s="1"/>
      <c r="E9" s="1"/>
      <c r="F9" s="1"/>
      <c r="G9" s="1"/>
      <c r="H9" s="1"/>
      <c r="I9" s="1"/>
      <c r="J9" s="1"/>
      <c r="K9" s="1"/>
    </row>
    <row r="10" spans="1:11" ht="14.25" customHeight="1">
      <c r="A10" s="1"/>
      <c r="B10" s="18" t="s">
        <v>53</v>
      </c>
      <c r="C10" s="1"/>
      <c r="D10" s="1"/>
      <c r="E10" s="1"/>
      <c r="F10" s="1"/>
      <c r="G10" s="1"/>
      <c r="H10" s="1"/>
      <c r="I10" s="1"/>
      <c r="J10" s="1"/>
      <c r="K10" s="1"/>
    </row>
    <row r="11" spans="1:11" ht="14.25" customHeight="1">
      <c r="A11" s="1"/>
      <c r="B11" s="18" t="s">
        <v>54</v>
      </c>
      <c r="C11" s="1"/>
      <c r="D11" s="1"/>
      <c r="E11" s="1"/>
      <c r="F11" s="1"/>
      <c r="G11" s="1"/>
      <c r="H11" s="1"/>
      <c r="I11" s="1"/>
      <c r="J11" s="1"/>
      <c r="K11" s="1"/>
    </row>
    <row r="12" spans="1:11" ht="14.25" customHeight="1">
      <c r="A12" s="1"/>
      <c r="B12" s="18" t="s">
        <v>55</v>
      </c>
      <c r="C12" s="1"/>
      <c r="D12" s="1"/>
      <c r="E12" s="1"/>
      <c r="F12" s="1"/>
      <c r="G12" s="1"/>
      <c r="H12" s="1"/>
      <c r="I12" s="1"/>
      <c r="J12" s="1"/>
      <c r="K12" s="1"/>
    </row>
    <row r="13" spans="1:11" ht="14.25" customHeight="1">
      <c r="A13" s="1"/>
      <c r="B13" s="18" t="s">
        <v>56</v>
      </c>
      <c r="C13" s="1"/>
      <c r="D13" s="1"/>
      <c r="E13" s="1"/>
      <c r="F13" s="1"/>
      <c r="G13" s="1"/>
      <c r="H13" s="1"/>
      <c r="I13" s="1"/>
      <c r="J13" s="1"/>
      <c r="K13" s="1"/>
    </row>
    <row r="14" spans="1:11" ht="14.25" customHeight="1">
      <c r="A14" s="1"/>
      <c r="B14" s="22" t="s">
        <v>57</v>
      </c>
      <c r="C14" s="1"/>
      <c r="D14" s="1"/>
      <c r="E14" s="1"/>
      <c r="F14" s="1"/>
      <c r="G14" s="1"/>
      <c r="H14" s="1"/>
      <c r="I14" s="1"/>
      <c r="J14" s="1"/>
      <c r="K14" s="1"/>
    </row>
    <row r="15" spans="1:11" ht="14.2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 ht="14.2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 ht="14.2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 ht="14.2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 ht="14.2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 ht="14.2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 ht="14.2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 ht="14.2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 ht="14.2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 ht="14.2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 ht="14.2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 ht="14.2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 ht="14.2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 ht="14.2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 ht="14.2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 ht="14.2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 ht="14.2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 ht="14.2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ht="14.2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ht="14.2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ht="14.2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ht="14.2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ht="14.2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14.2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14.2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4.2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4.2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4.2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4.2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4.2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4.2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4.2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4.2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4.2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4.2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4.2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4.2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4.2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4.2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4.2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4.2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4.2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4.2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4.2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4.2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4.2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4.2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4.2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4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4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4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4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4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4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4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4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4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4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4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4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4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4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4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4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4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4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4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4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4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4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4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4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4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4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4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4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4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4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4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4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4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4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4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4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4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4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</sheetData>
  <mergeCells count="1">
    <mergeCell ref="D2:E2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10</vt:i4>
      </vt:variant>
    </vt:vector>
  </HeadingPairs>
  <TitlesOfParts>
    <vt:vector size="13" baseType="lpstr">
      <vt:lpstr>ISCRIZIONE SINGOLI</vt:lpstr>
      <vt:lpstr>ISCRIZIONE SQUADRE</vt:lpstr>
      <vt:lpstr>ELENCHI</vt:lpstr>
      <vt:lpstr>Cinture</vt:lpstr>
      <vt:lpstr>Data_Gara</vt:lpstr>
      <vt:lpstr>Doppia_a_squadre</vt:lpstr>
      <vt:lpstr>Doppia_Singola</vt:lpstr>
      <vt:lpstr>Ka_Coppie</vt:lpstr>
      <vt:lpstr>Ka_Squadre</vt:lpstr>
      <vt:lpstr>Ku_Squadre</vt:lpstr>
      <vt:lpstr>Luogo_Gara</vt:lpstr>
      <vt:lpstr>Società</vt:lpstr>
      <vt:lpstr>Sp_Singola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</dc:creator>
  <cp:lastModifiedBy>Roberto</cp:lastModifiedBy>
  <cp:lastPrinted>2025-03-05T16:54:20Z</cp:lastPrinted>
  <dcterms:created xsi:type="dcterms:W3CDTF">2022-11-05T13:00:47Z</dcterms:created>
  <dcterms:modified xsi:type="dcterms:W3CDTF">2025-05-15T15:50:53Z</dcterms:modified>
</cp:coreProperties>
</file>